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hilla\OneDrive - Envision Pharma Group\Documents\Sanofi\Iteration 5 (Sprint 9 + 10)\"/>
    </mc:Choice>
  </mc:AlternateContent>
  <xr:revisionPtr revIDLastSave="0" documentId="8_{98E6AE77-7F68-4BFE-81D7-EA1341EDA9AB}" xr6:coauthVersionLast="47" xr6:coauthVersionMax="47" xr10:uidLastSave="{00000000-0000-0000-0000-000000000000}"/>
  <bookViews>
    <workbookView xWindow="28680" yWindow="-120" windowWidth="29040" windowHeight="15840" firstSheet="2" activeTab="2" xr2:uid="{00000000-000D-0000-FFFF-FFFF00000000}"/>
  </bookViews>
  <sheets>
    <sheet name="Instructions" sheetId="4" r:id="rId1"/>
    <sheet name="Grid guidance " sheetId="1" r:id="rId2"/>
    <sheet name="Budget Grid" sheetId="2" r:id="rId3"/>
    <sheet name="Currency" sheetId="3" r:id="rId4"/>
  </sheets>
  <definedNames>
    <definedName name="_xlnm.Print_Area" localSheetId="2">'Budget Grid'!$A$1:$M$142</definedName>
    <definedName name="_xlnm.Print_Area" localSheetId="1">'Grid guidance '!$A$1:$L$73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1" i="2" l="1"/>
  <c r="E129" i="2"/>
  <c r="J124" i="2"/>
  <c r="J108" i="2"/>
  <c r="J92" i="2"/>
  <c r="Y77" i="2"/>
  <c r="Y60" i="2"/>
  <c r="J29" i="2"/>
  <c r="J22" i="2"/>
  <c r="J21" i="2"/>
  <c r="J20" i="2"/>
  <c r="J19" i="2"/>
  <c r="J18" i="2"/>
  <c r="J17" i="2"/>
  <c r="J23" i="2"/>
  <c r="J24" i="2"/>
  <c r="J25" i="2"/>
  <c r="J26" i="2"/>
  <c r="J27" i="2"/>
  <c r="J28" i="2"/>
  <c r="J117" i="2"/>
  <c r="J116" i="2"/>
  <c r="J115" i="2"/>
  <c r="J114" i="2"/>
  <c r="J113" i="2"/>
  <c r="J112" i="2"/>
  <c r="J101" i="2"/>
  <c r="J100" i="2"/>
  <c r="J99" i="2"/>
  <c r="J98" i="2"/>
  <c r="J97" i="2"/>
  <c r="J96" i="2"/>
  <c r="J85" i="2"/>
  <c r="J84" i="2"/>
  <c r="J83" i="2"/>
  <c r="J82" i="2"/>
  <c r="J81" i="2"/>
  <c r="Y70" i="2"/>
  <c r="Y69" i="2"/>
  <c r="Y68" i="2"/>
  <c r="Y67" i="2"/>
  <c r="Y66" i="2"/>
  <c r="Y65" i="2"/>
  <c r="Y53" i="2"/>
  <c r="Y52" i="2"/>
  <c r="Y51" i="2"/>
  <c r="Y50" i="2"/>
  <c r="Y49" i="2"/>
  <c r="Y48" i="2"/>
  <c r="K39" i="2"/>
  <c r="J123" i="2"/>
  <c r="J122" i="2"/>
  <c r="J121" i="2"/>
  <c r="J120" i="2"/>
  <c r="J119" i="2"/>
  <c r="J118" i="2"/>
  <c r="J107" i="2"/>
  <c r="J106" i="2"/>
  <c r="J105" i="2"/>
  <c r="J104" i="2"/>
  <c r="J103" i="2"/>
  <c r="J102" i="2"/>
  <c r="J91" i="2"/>
  <c r="J90" i="2"/>
  <c r="J89" i="2"/>
  <c r="J88" i="2"/>
  <c r="J87" i="2"/>
  <c r="J86" i="2"/>
  <c r="Y76" i="2"/>
  <c r="Y75" i="2"/>
  <c r="Y74" i="2"/>
  <c r="Y73" i="2"/>
  <c r="Y72" i="2"/>
  <c r="Y71" i="2"/>
  <c r="Y59" i="2"/>
  <c r="Y58" i="2"/>
  <c r="Y57" i="2"/>
  <c r="Y56" i="2"/>
  <c r="Y55" i="2"/>
  <c r="Y54" i="2"/>
  <c r="K42" i="2"/>
  <c r="K41" i="2"/>
  <c r="K40" i="2"/>
  <c r="K38" i="2"/>
  <c r="K37" i="2"/>
  <c r="K36" i="2"/>
  <c r="K35" i="2"/>
  <c r="K34" i="2"/>
  <c r="K33" i="2"/>
  <c r="K32" i="2"/>
  <c r="K43" i="2" l="1"/>
  <c r="E127" i="2" s="1"/>
  <c r="E128" i="2" l="1"/>
  <c r="E130" i="2" l="1"/>
  <c r="E132" i="2" s="1"/>
  <c r="X41" i="1"/>
  <c r="E72" i="1"/>
  <c r="I59" i="1"/>
  <c r="I53" i="1"/>
  <c r="I47" i="1"/>
  <c r="X34" i="1"/>
  <c r="J27" i="1"/>
  <c r="I19" i="1"/>
  <c r="E64" i="1" l="1"/>
  <c r="E65" i="1" s="1"/>
</calcChain>
</file>

<file path=xl/sharedStrings.xml><?xml version="1.0" encoding="utf-8"?>
<sst xmlns="http://schemas.openxmlformats.org/spreadsheetml/2006/main" count="459" uniqueCount="264">
  <si>
    <t>Investigator Sponsored Studies (ISS) &amp; Externally Sponsored Collaboration (ESC)</t>
  </si>
  <si>
    <t>General Considerations</t>
  </si>
  <si>
    <t xml:space="preserve">Financial support will be limited to usual and customary protocol-defined, non standard of care fees per patient, pass-through costs, such as those related to study-specific study tests and their interpretation, and institutional fees. 
</t>
  </si>
  <si>
    <r>
      <t xml:space="preserve">Costs must be reasonable, customary, and reflect Fair Market Value. Budgeted costs will  be compared to Fair Market Value data from an external database, eg. GPi and a final grant offer will be determined by Sanofi based on that analysis. </t>
    </r>
    <r>
      <rPr>
        <b/>
        <u/>
        <sz val="12"/>
        <color rgb="FF002060"/>
        <rFont val="Tahoma"/>
        <family val="2"/>
      </rPr>
      <t>EVERY line item</t>
    </r>
    <r>
      <rPr>
        <b/>
        <sz val="12"/>
        <color rgb="FF002060"/>
        <rFont val="Tahoma"/>
        <family val="2"/>
      </rPr>
      <t xml:space="preserve"> 
</t>
    </r>
    <r>
      <rPr>
        <b/>
        <u/>
        <sz val="12"/>
        <color rgb="FF002060"/>
        <rFont val="Tahoma"/>
        <family val="2"/>
      </rPr>
      <t>outside of the benchmark will be challenged and a jutification will be requested</t>
    </r>
  </si>
  <si>
    <r>
      <t xml:space="preserve">The total Budget must </t>
    </r>
    <r>
      <rPr>
        <b/>
        <sz val="20"/>
        <color rgb="FF002060"/>
        <rFont val="Tahoma"/>
        <family val="2"/>
      </rPr>
      <t>NOT</t>
    </r>
    <r>
      <rPr>
        <b/>
        <sz val="12"/>
        <color rgb="FF002060"/>
        <rFont val="Tahoma"/>
        <family val="2"/>
      </rPr>
      <t xml:space="preserve"> include:</t>
    </r>
  </si>
  <si>
    <t xml:space="preserve">(i)  Purchase of capital equipment, maintenance of capital equipment or ordinary operating expenses (e.g. administrative time or telephone charges relating to conference calls of between the sponsor-investigator and other investigators)
</t>
  </si>
  <si>
    <t>(ii)  Payments for institutional employees and/or faculty for activities that are within their normal responsibilities or the responsibilities of the sponsor (however, it may include a portion of an employee’s salary or benefits attributable to site related activity)</t>
  </si>
  <si>
    <t xml:space="preserve">(iii)  Costs related to standard of care which is appropriately reimbursed by public or private third-party payers or by the patient
</t>
  </si>
  <si>
    <t xml:space="preserve">(iv) costs related to study/application development prior to submission of final documents to IRB (e.g. protocol development)
(V) Bucketed / bundled costs are not benchmarkable and will be rejected if no justification is supplied) 
- (i.e. additional tests $50,000; Other supplies $100,000)
</t>
  </si>
  <si>
    <r>
      <t xml:space="preserve">Institutional Overhead 
- If you are requesting funding for a study that includes institutional overhead, please </t>
    </r>
    <r>
      <rPr>
        <b/>
        <u/>
        <sz val="12"/>
        <color rgb="FF00B050"/>
        <rFont val="Tahoma"/>
        <family val="2"/>
      </rPr>
      <t>attach a signed copy of the institutional overhead policy or Facilities &amp; Administrative (F&amp;A) agreement</t>
    </r>
    <r>
      <rPr>
        <b/>
        <sz val="12"/>
        <color rgb="FF00B050"/>
        <rFont val="Tahoma"/>
        <family val="2"/>
      </rPr>
      <t xml:space="preserve">
- Generally the following pass through costs are not eligible for institutional overhead:
  (i) Study Supplies
  (ii) Purchased Services
  (iii) One Time Fees (e.g. IRB fees)</t>
    </r>
  </si>
  <si>
    <t xml:space="preserve">
</t>
  </si>
  <si>
    <t>Investigator Sponsored Studies (ISS) &amp; Externally Sponsored Collaboration (ESC)
Clinical &amp; Retrospective Budget Template (V7 Mar 2022)</t>
  </si>
  <si>
    <r>
      <rPr>
        <b/>
        <sz val="11"/>
        <color rgb="FF0070C0"/>
        <rFont val="Tahoma"/>
        <family val="2"/>
      </rPr>
      <t>Rules:</t>
    </r>
    <r>
      <rPr>
        <sz val="11"/>
        <color rgb="FF0070C0"/>
        <rFont val="Tahoma"/>
        <family val="2"/>
      </rPr>
      <t xml:space="preserve"> </t>
    </r>
    <r>
      <rPr>
        <b/>
        <sz val="11"/>
        <color rgb="FFFF0000"/>
        <rFont val="Tahoma"/>
        <family val="2"/>
      </rPr>
      <t>Do not</t>
    </r>
    <r>
      <rPr>
        <sz val="11"/>
        <color rgb="FF0070C0"/>
        <rFont val="Tahoma"/>
        <family val="2"/>
      </rPr>
      <t xml:space="preserve"> change the text</t>
    </r>
    <r>
      <rPr>
        <sz val="11"/>
        <color theme="1"/>
        <rFont val="Tahoma"/>
        <family val="2"/>
      </rPr>
      <t xml:space="preserve"> in black</t>
    </r>
    <r>
      <rPr>
        <sz val="11"/>
        <color rgb="FF0070C0"/>
        <rFont val="Tahoma"/>
        <family val="2"/>
      </rPr>
      <t xml:space="preserve">, </t>
    </r>
    <r>
      <rPr>
        <b/>
        <sz val="11"/>
        <color rgb="FFFF0000"/>
        <rFont val="Tahoma"/>
        <family val="2"/>
      </rPr>
      <t>do not</t>
    </r>
    <r>
      <rPr>
        <sz val="11"/>
        <color rgb="FF0070C0"/>
        <rFont val="Tahoma"/>
        <family val="2"/>
      </rPr>
      <t xml:space="preserve"> change calculation formula in the cells, data must be completed/provided by the sites (Sponsor) in English.
All fields denoted with an </t>
    </r>
    <r>
      <rPr>
        <b/>
        <sz val="11"/>
        <rFont val="Tahoma"/>
        <family val="2"/>
      </rPr>
      <t>'*'</t>
    </r>
    <r>
      <rPr>
        <sz val="11"/>
        <color rgb="FF0070C0"/>
        <rFont val="Tahoma"/>
        <family val="2"/>
      </rPr>
      <t xml:space="preserve"> are required. If the required </t>
    </r>
    <r>
      <rPr>
        <b/>
        <sz val="11"/>
        <rFont val="Tahoma"/>
        <family val="2"/>
      </rPr>
      <t>'*'</t>
    </r>
    <r>
      <rPr>
        <sz val="11"/>
        <color rgb="FF0070C0"/>
        <rFont val="Tahoma"/>
        <family val="2"/>
      </rPr>
      <t xml:space="preserve"> field is not completed the document will be rejected.
For calculations...If you do not see </t>
    </r>
    <r>
      <rPr>
        <b/>
        <sz val="11"/>
        <color rgb="FF92D050"/>
        <rFont val="Tahoma"/>
        <family val="2"/>
      </rPr>
      <t>GREEN</t>
    </r>
    <r>
      <rPr>
        <b/>
        <sz val="11"/>
        <color theme="6"/>
        <rFont val="Tahoma"/>
        <family val="2"/>
      </rPr>
      <t xml:space="preserve"> </t>
    </r>
    <r>
      <rPr>
        <sz val="11"/>
        <color theme="4"/>
        <rFont val="Tahoma"/>
        <family val="2"/>
      </rPr>
      <t xml:space="preserve">then the data entered is not correct. </t>
    </r>
  </si>
  <si>
    <t>General Information</t>
  </si>
  <si>
    <r>
      <t xml:space="preserve">Principal Investigator (PI)         </t>
    </r>
    <r>
      <rPr>
        <b/>
        <sz val="12"/>
        <color indexed="8"/>
        <rFont val="Tahoma"/>
        <family val="2"/>
      </rPr>
      <t>*</t>
    </r>
    <r>
      <rPr>
        <b/>
        <sz val="10"/>
        <color indexed="8"/>
        <rFont val="Tahoma"/>
        <family val="2"/>
      </rPr>
      <t xml:space="preserve">
Name:</t>
    </r>
  </si>
  <si>
    <t>PI name, specify if the PI is the Sponsor.</t>
  </si>
  <si>
    <t>Sponsor Institution: *</t>
  </si>
  <si>
    <t>Name of Institution sponsoring the study</t>
  </si>
  <si>
    <t>Sponsor Institution address:</t>
  </si>
  <si>
    <t>Location of Sponsor Institution</t>
  </si>
  <si>
    <t>Date Budget Created: *</t>
  </si>
  <si>
    <t>Date budget was created</t>
  </si>
  <si>
    <r>
      <t xml:space="preserve">Preclinical / Clinical:      </t>
    </r>
    <r>
      <rPr>
        <b/>
        <sz val="12"/>
        <rFont val="Tahoma"/>
        <family val="2"/>
      </rPr>
      <t>*</t>
    </r>
  </si>
  <si>
    <t>Enter whether study is Preclinical or Clinical</t>
  </si>
  <si>
    <t>Date Budget Modified: *</t>
  </si>
  <si>
    <t>Date budget was modified</t>
  </si>
  <si>
    <r>
      <t xml:space="preserve">Study Title:      </t>
    </r>
    <r>
      <rPr>
        <b/>
        <sz val="12"/>
        <rFont val="Tahoma"/>
        <family val="2"/>
      </rPr>
      <t>*</t>
    </r>
  </si>
  <si>
    <t>Enter Study Title / Name</t>
  </si>
  <si>
    <t>Site Budget Contact: *</t>
  </si>
  <si>
    <t>Site contact regarding budget</t>
  </si>
  <si>
    <r>
      <t xml:space="preserve">Protocol ID (Sanofi):       </t>
    </r>
    <r>
      <rPr>
        <b/>
        <sz val="12"/>
        <rFont val="Tahoma"/>
        <family val="2"/>
      </rPr>
      <t>*</t>
    </r>
  </si>
  <si>
    <t xml:space="preserve">Sanofi Protocol ID (i.e. IIT14801; GZ-2016-11560 ) </t>
  </si>
  <si>
    <t>Site Budget Contact Phone: *</t>
  </si>
  <si>
    <t>Phone number of Site budget contact</t>
  </si>
  <si>
    <r>
      <t xml:space="preserve">Drug / Compound:           </t>
    </r>
    <r>
      <rPr>
        <b/>
        <sz val="12"/>
        <rFont val="Tahoma"/>
        <family val="2"/>
      </rPr>
      <t>*</t>
    </r>
  </si>
  <si>
    <t>Name of Drug Compound or N/A</t>
  </si>
  <si>
    <t>Site Budget Contact eMail: *</t>
  </si>
  <si>
    <t>eMail of Site budget contact</t>
  </si>
  <si>
    <r>
      <t xml:space="preserve">Phase:             </t>
    </r>
    <r>
      <rPr>
        <b/>
        <sz val="12"/>
        <rFont val="Tahoma"/>
        <family val="2"/>
      </rPr>
      <t>*</t>
    </r>
  </si>
  <si>
    <t>Study Phase</t>
  </si>
  <si>
    <r>
      <t xml:space="preserve">Country:           </t>
    </r>
    <r>
      <rPr>
        <b/>
        <sz val="12"/>
        <rFont val="Tahoma"/>
        <family val="2"/>
      </rPr>
      <t>*</t>
    </r>
  </si>
  <si>
    <t>Primary Research Country (if multiple add all countries in cell)</t>
  </si>
  <si>
    <r>
      <t xml:space="preserve">Total Number of Sites:      </t>
    </r>
    <r>
      <rPr>
        <b/>
        <sz val="12"/>
        <rFont val="Tahoma"/>
        <family val="2"/>
      </rPr>
      <t>*</t>
    </r>
  </si>
  <si>
    <t>Number of sites in the study</t>
  </si>
  <si>
    <t xml:space="preserve">In-Vitro / Animal: </t>
  </si>
  <si>
    <t>Only for Pre-Clinical specify whether In-Vitro or Animal. If not applicable then leave blank</t>
  </si>
  <si>
    <r>
      <t xml:space="preserve">Total Number of Patients:     </t>
    </r>
    <r>
      <rPr>
        <b/>
        <sz val="12"/>
        <rFont val="Tahoma"/>
        <family val="2"/>
      </rPr>
      <t>*</t>
    </r>
  </si>
  <si>
    <t>Enter number of patients to be part of the study</t>
  </si>
  <si>
    <r>
      <t xml:space="preserve">Total Study duration (months):       </t>
    </r>
    <r>
      <rPr>
        <b/>
        <sz val="12"/>
        <rFont val="Tahoma"/>
        <family val="2"/>
      </rPr>
      <t>*</t>
    </r>
  </si>
  <si>
    <t>Number of months the study is expected to run</t>
  </si>
  <si>
    <t>Detailed Study Budget</t>
  </si>
  <si>
    <r>
      <t xml:space="preserve">Currency :   </t>
    </r>
    <r>
      <rPr>
        <b/>
        <sz val="12"/>
        <color indexed="56"/>
        <rFont val="Tahoma"/>
        <family val="2"/>
      </rPr>
      <t>*</t>
    </r>
  </si>
  <si>
    <t>Contract currency (reference currency tab)</t>
  </si>
  <si>
    <r>
      <t xml:space="preserve">1. START UP FEES </t>
    </r>
    <r>
      <rPr>
        <sz val="10"/>
        <rFont val="Tahoma"/>
        <family val="2"/>
      </rPr>
      <t xml:space="preserve">(e.g. IRB fees, regulatory review fees, pharmacy set up etc.) </t>
    </r>
    <r>
      <rPr>
        <i/>
        <sz val="10"/>
        <color indexed="56"/>
        <rFont val="Tahoma"/>
        <family val="2"/>
      </rPr>
      <t>-</t>
    </r>
    <r>
      <rPr>
        <i/>
        <sz val="10"/>
        <color rgb="FFFF0000"/>
        <rFont val="Tahoma"/>
        <family val="2"/>
      </rPr>
      <t xml:space="preserve"> </t>
    </r>
    <r>
      <rPr>
        <b/>
        <i/>
        <sz val="10"/>
        <color rgb="FFFF0000"/>
        <rFont val="Tahoma"/>
        <family val="2"/>
      </rPr>
      <t>not eligible for overhead</t>
    </r>
  </si>
  <si>
    <t>Description
When adding rows, please enter under first enterable line for formatting purposes</t>
  </si>
  <si>
    <t xml:space="preserve">Justification </t>
  </si>
  <si>
    <r>
      <t xml:space="preserve">Cost Calculation Basis
</t>
    </r>
    <r>
      <rPr>
        <sz val="9"/>
        <color indexed="8"/>
        <rFont val="Tahoma"/>
        <family val="2"/>
      </rPr>
      <t>Please explain how cost was calculated</t>
    </r>
  </si>
  <si>
    <t>Qty</t>
  </si>
  <si>
    <t>Unit Cost</t>
  </si>
  <si>
    <t>Total</t>
  </si>
  <si>
    <r>
      <rPr>
        <u/>
        <sz val="9"/>
        <color rgb="FF0070C0"/>
        <rFont val="Tahoma"/>
        <family val="2"/>
      </rPr>
      <t>Example:</t>
    </r>
    <r>
      <rPr>
        <sz val="9"/>
        <color rgb="FF0070C0"/>
        <rFont val="Tahoma"/>
        <family val="2"/>
      </rPr>
      <t xml:space="preserve"> Start up fee for IRB submission</t>
    </r>
  </si>
  <si>
    <t>Study to be submitted to local IRB</t>
  </si>
  <si>
    <t>example: IRBs for 12 sites x $400 per submission</t>
  </si>
  <si>
    <t>Total = Qty x Unit Cost</t>
  </si>
  <si>
    <t>Subtotal</t>
  </si>
  <si>
    <t xml:space="preserve">2. SALARY &amp; BENEFITS </t>
  </si>
  <si>
    <t>Dedicated Personnel/ Contractors - When adding rows, please enter under first enterable line for formatting purposes</t>
  </si>
  <si>
    <t>Area of Responsibility</t>
  </si>
  <si>
    <t xml:space="preserve">Degrees/ Licenses
Years of Experience  </t>
  </si>
  <si>
    <t>Base Salary 
(Annual) - (Required)</t>
  </si>
  <si>
    <t>Fringe Benefits
(Annual) - (Optional)</t>
  </si>
  <si>
    <t>% Effort
(FTE) - (Required)</t>
  </si>
  <si>
    <t>Duration (months)</t>
  </si>
  <si>
    <r>
      <rPr>
        <b/>
        <sz val="9"/>
        <rFont val="Tahoma"/>
        <family val="2"/>
      </rPr>
      <t>Functions must be specified</t>
    </r>
    <r>
      <rPr>
        <sz val="9"/>
        <rFont val="Tahoma"/>
        <family val="2"/>
      </rPr>
      <t xml:space="preserve"> (names are not mandatory), e.g. lab technician, statistician, data manager, study nurse, project manager, study coordinator, investigator, sub-investigator. </t>
    </r>
    <r>
      <rPr>
        <b/>
        <sz val="9"/>
        <rFont val="Tahoma"/>
        <family val="2"/>
      </rPr>
      <t>See examples below</t>
    </r>
  </si>
  <si>
    <r>
      <rPr>
        <b/>
        <sz val="9"/>
        <rFont val="Tahoma"/>
        <family val="2"/>
      </rPr>
      <t>Role in the study to be specified</t>
    </r>
    <r>
      <rPr>
        <sz val="9"/>
        <rFont val="Tahoma"/>
        <family val="2"/>
      </rPr>
      <t xml:space="preserve"> if specific and unusual (no need to specify what is a data manager or a statistician) - </t>
    </r>
    <r>
      <rPr>
        <b/>
        <sz val="9"/>
        <rFont val="Tahoma"/>
        <family val="2"/>
      </rPr>
      <t>See examples below</t>
    </r>
  </si>
  <si>
    <t>See examples below</t>
  </si>
  <si>
    <t>Annual only 
( mandatory).</t>
  </si>
  <si>
    <t>Not mandatory - corresponds to other benefits such as bonus, company car etc.
If not applicable then leave blank</t>
  </si>
  <si>
    <t>This is a % of time spent in the study</t>
  </si>
  <si>
    <t>Duration of the involvement of the corresponding function</t>
  </si>
  <si>
    <t>Total =((Base Salary+Fringe Benefits) * % Effort) * Duration</t>
  </si>
  <si>
    <t>Principal Investigator</t>
  </si>
  <si>
    <t>Principal Investigator will provide study oversight, technical inputs in study design and liaise with sponsors and field sites</t>
  </si>
  <si>
    <t>Medical doctor with postgraduate degree and specialist training in Pediatrics and PhD in Epidemiology with 20 years of clinical, field work and research experience.</t>
  </si>
  <si>
    <t>If salary in hours, Note total value and in the specify in the Degrees and experience area explain the hourly rate and number of hours. (I.e., 100€ / 170 hours)</t>
  </si>
  <si>
    <t>Co-Principal Investigator</t>
  </si>
  <si>
    <t>Co-Principal Investigator will provide study oversight and technical inputs in study design</t>
  </si>
  <si>
    <t>Medical doctor  with postgraduate degrees in Pediatrics and Epidemiology with nearly 40 years of clinical, field work and research experience.</t>
  </si>
  <si>
    <t>Data Analyst</t>
  </si>
  <si>
    <t>The data analyst will provide inputs while designing data collection instruments and lead data analysis after completion of study during writing up phase</t>
  </si>
  <si>
    <t xml:space="preserve">A senior statistician with PhD in medical statistics with &gt;10 years of experience in trial statistics. </t>
  </si>
  <si>
    <t>Project Administrator</t>
  </si>
  <si>
    <t>Project Administrator will assist the PI in project management - liaise with sponsors and field sites, prepare and submit documents to  Ethics Committees, follow up on legal (sub)contracts, ensure compliance of administrative and financial processes of both the Sponsor and grantee, raise timely invoices and release payments to field sites upon receipt of all complete documentation</t>
  </si>
  <si>
    <t>University degree / higher national diploma with &gt;7years of experience in research finance and administration</t>
  </si>
  <si>
    <r>
      <t xml:space="preserve">Justification: </t>
    </r>
    <r>
      <rPr>
        <sz val="9"/>
        <color rgb="FF0070C0"/>
        <rFont val="Tahoma"/>
        <family val="2"/>
      </rPr>
      <t>please provide with additional information if the above function does not correspond to protocol requirement</t>
    </r>
  </si>
  <si>
    <t>(Please provide full description and justification for each)</t>
  </si>
  <si>
    <r>
      <t xml:space="preserve">3. PATIENT-LEVEL PROCEDURE COST </t>
    </r>
    <r>
      <rPr>
        <sz val="10"/>
        <rFont val="Tahoma"/>
        <family val="2"/>
      </rPr>
      <t xml:space="preserve">(Please include patient level procedure costs. Costs should </t>
    </r>
    <r>
      <rPr>
        <b/>
        <sz val="10"/>
        <rFont val="Tahoma"/>
        <family val="2"/>
      </rPr>
      <t>not</t>
    </r>
    <r>
      <rPr>
        <sz val="10"/>
        <rFont val="Tahoma"/>
        <family val="2"/>
      </rPr>
      <t xml:space="preserve"> include cost for dedicated personnel already requested above) 
</t>
    </r>
    <r>
      <rPr>
        <b/>
        <sz val="10"/>
        <rFont val="Tahoma"/>
        <family val="2"/>
      </rPr>
      <t>(Please enter number of patients receiving each procedure listed in the appropriate visit column)</t>
    </r>
    <r>
      <rPr>
        <sz val="10"/>
        <rFont val="Tahoma"/>
        <family val="2"/>
      </rPr>
      <t xml:space="preserve">
</t>
    </r>
    <r>
      <rPr>
        <b/>
        <sz val="10"/>
        <color rgb="FFFF0000"/>
        <rFont val="Tahoma"/>
        <family val="2"/>
      </rPr>
      <t>Must have Unit Cost and indicate where in the schedule the Procedure / Service / Activity takes place</t>
    </r>
  </si>
  <si>
    <r>
      <t xml:space="preserve">Description of Procedure/Service/Activity
</t>
    </r>
    <r>
      <rPr>
        <sz val="9"/>
        <rFont val="Tahoma"/>
        <family val="2"/>
      </rPr>
      <t>Add rows and columns as necessary</t>
    </r>
  </si>
  <si>
    <t>CPTS Code (optional)
-required for US-</t>
  </si>
  <si>
    <t>SV</t>
  </si>
  <si>
    <t>BV</t>
  </si>
  <si>
    <t>V1</t>
  </si>
  <si>
    <t>V2</t>
  </si>
  <si>
    <t>V3</t>
  </si>
  <si>
    <t>V4</t>
  </si>
  <si>
    <t>V5</t>
  </si>
  <si>
    <t>V6</t>
  </si>
  <si>
    <t>V7</t>
  </si>
  <si>
    <t>V8</t>
  </si>
  <si>
    <t>V9</t>
  </si>
  <si>
    <t>V10</t>
  </si>
  <si>
    <t>V11</t>
  </si>
  <si>
    <t>V12</t>
  </si>
  <si>
    <t>V13</t>
  </si>
  <si>
    <t>V14</t>
  </si>
  <si>
    <t>V15</t>
  </si>
  <si>
    <t>V16</t>
  </si>
  <si>
    <t>V17</t>
  </si>
  <si>
    <t>V18</t>
  </si>
  <si>
    <r>
      <rPr>
        <b/>
        <sz val="9"/>
        <color rgb="FF0070C0"/>
        <rFont val="Tahoma"/>
        <family val="2"/>
      </rPr>
      <t>Do not duplicate information given above.</t>
    </r>
    <r>
      <rPr>
        <sz val="9"/>
        <color rgb="FF0070C0"/>
        <rFont val="Tahoma"/>
        <family val="2"/>
      </rPr>
      <t xml:space="preserve"> Add specific patient procedure if not included above 
If not applicable, Then either leave empty or note  NOT APPLICABLE (N/A).
</t>
    </r>
    <r>
      <rPr>
        <b/>
        <sz val="9"/>
        <rFont val="Tahoma"/>
        <family val="2"/>
      </rPr>
      <t>Example</t>
    </r>
    <r>
      <rPr>
        <sz val="9"/>
        <color rgb="FF0070C0"/>
        <rFont val="Tahoma"/>
        <family val="2"/>
      </rPr>
      <t>: cost for obtaining consent, cost for a physical exam, cost for a specific test.</t>
    </r>
  </si>
  <si>
    <r>
      <rPr>
        <b/>
        <sz val="9"/>
        <color rgb="FFFF0000"/>
        <rFont val="Tahoma"/>
        <family val="2"/>
      </rPr>
      <t>(Required for US only)</t>
    </r>
    <r>
      <rPr>
        <sz val="9"/>
        <color rgb="FF0070C0"/>
        <rFont val="Tahoma"/>
        <family val="2"/>
      </rPr>
      <t xml:space="preserve"> Supply CPTS code that may be used to classify medical procedures. </t>
    </r>
  </si>
  <si>
    <t>Cost per unit / procedure / test</t>
  </si>
  <si>
    <t>Visits can be customized (add more visits if necessary) - Must correspond to the protocol design (flowchart). If not required then leave blank
(Please enter number of patients receiving each procedure listed in the appropriate visit column)</t>
  </si>
  <si>
    <t>Total = Unit Cost x number of patients</t>
  </si>
  <si>
    <t>Justification:</t>
  </si>
  <si>
    <t>(Please specify who is performing each of the procedures listed und provide justification for any line items not specifically described in your protocol or LOI) (Please enter number of patients receiving each procedure listed in the appropriate visit column)</t>
  </si>
  <si>
    <r>
      <t>4. CORRELATIVE STUDY PROCEDURE COST</t>
    </r>
    <r>
      <rPr>
        <b/>
        <sz val="9"/>
        <color rgb="FFFF0000"/>
        <rFont val="Tahoma"/>
        <family val="2"/>
      </rPr>
      <t xml:space="preserve"> </t>
    </r>
    <r>
      <rPr>
        <sz val="9"/>
        <color indexed="8"/>
        <rFont val="Tahoma"/>
        <family val="2"/>
      </rPr>
      <t xml:space="preserve">(If applicable, please include correlative study procedures. Costs should </t>
    </r>
    <r>
      <rPr>
        <b/>
        <sz val="9"/>
        <color indexed="8"/>
        <rFont val="Tahoma"/>
        <family val="2"/>
      </rPr>
      <t xml:space="preserve">not </t>
    </r>
    <r>
      <rPr>
        <sz val="9"/>
        <color indexed="8"/>
        <rFont val="Tahoma"/>
        <family val="2"/>
      </rPr>
      <t xml:space="preserve">include cost for dedicated personnel already requested above)
</t>
    </r>
    <r>
      <rPr>
        <b/>
        <sz val="9"/>
        <color indexed="8"/>
        <rFont val="Tahoma"/>
        <family val="2"/>
      </rPr>
      <t>(Please enter number of patients receiving each procedure listed in the appropriate visit column)</t>
    </r>
    <r>
      <rPr>
        <sz val="9"/>
        <color indexed="8"/>
        <rFont val="Tahoma"/>
        <family val="2"/>
      </rPr>
      <t xml:space="preserve">
</t>
    </r>
    <r>
      <rPr>
        <b/>
        <sz val="9"/>
        <color rgb="FFFF0000"/>
        <rFont val="Tahoma"/>
        <family val="2"/>
      </rPr>
      <t>Must have Unit Cost and indicate where in the schedule the Procedure / Service / Activity takes place</t>
    </r>
  </si>
  <si>
    <t>Add any study procedure not directly performed on the patient, e.g. additional sample analysis/test</t>
  </si>
  <si>
    <t xml:space="preserve">(Please specify who is performing each of the procedures listed und provide justification for any line items not specifically described in your protocol) </t>
  </si>
  <si>
    <r>
      <t>5. STUDY SUPPLIES</t>
    </r>
    <r>
      <rPr>
        <b/>
        <sz val="10"/>
        <color rgb="FFFF0000"/>
        <rFont val="Tahoma"/>
        <family val="2"/>
      </rPr>
      <t xml:space="preserve"> (no office supplies, capital equipment etc.) </t>
    </r>
    <r>
      <rPr>
        <b/>
        <i/>
        <sz val="10"/>
        <color rgb="FFFF0000"/>
        <rFont val="Tahoma"/>
        <family val="2"/>
      </rPr>
      <t>- not eligible for overhead</t>
    </r>
  </si>
  <si>
    <r>
      <t xml:space="preserve">Description
</t>
    </r>
    <r>
      <rPr>
        <sz val="9"/>
        <color indexed="8"/>
        <rFont val="Tahoma"/>
        <family val="2"/>
      </rPr>
      <t>Please add rows as necessary</t>
    </r>
  </si>
  <si>
    <t>Sanofi does not provide funds for office supplies (pens, paper, ink) and for capital equipment (computers, scanner, printer etc.), because the usage of this type of material goes beyond the study.
If not applicable, complete section with NOT APPLICABLE (N/A).</t>
  </si>
  <si>
    <t>Sanofi agrees to compensate for leasing of material for the study usage and during the study only.
Justification of purchase of study supplies: document from the vendor (quote, or supplier proposal, or web reference with price list) which gives a list of material and related costs.
Justification must come from the sponsor/PI (not from a Sanofi employee who got the information by phone as an example).
Documents should be in English.</t>
  </si>
  <si>
    <t xml:space="preserve">Justification of the total cost obtained, i.e. understanding of what drives the cost (e.g. 660 syringes as 100 patients, 3 visits, 2 syringes/per visit + 10% overage). </t>
  </si>
  <si>
    <r>
      <t xml:space="preserve">6. PURCHASED SERVICES </t>
    </r>
    <r>
      <rPr>
        <sz val="10"/>
        <rFont val="Tahoma"/>
        <family val="2"/>
      </rPr>
      <t xml:space="preserve">(e.g. consultants, and other pass through cost) </t>
    </r>
    <r>
      <rPr>
        <b/>
        <i/>
        <sz val="10"/>
        <color indexed="56"/>
        <rFont val="Tahoma"/>
        <family val="2"/>
      </rPr>
      <t xml:space="preserve">- </t>
    </r>
    <r>
      <rPr>
        <b/>
        <i/>
        <sz val="10"/>
        <color rgb="FFFF0000"/>
        <rFont val="Tahoma"/>
        <family val="2"/>
      </rPr>
      <t>not eligible for overhead</t>
    </r>
  </si>
  <si>
    <r>
      <t xml:space="preserve">Description
</t>
    </r>
    <r>
      <rPr>
        <sz val="9"/>
        <color indexed="8"/>
        <rFont val="Tahoma"/>
        <family val="2"/>
      </rPr>
      <t>add rows as necessary</t>
    </r>
  </si>
  <si>
    <t>If some services are outsourced by the sponsor (e.g. medical writing, data management etc.)  they must be listed in this section and not in sections 2 or 3.
If more than one activity is outsourced, please complete 1 line per activity.</t>
  </si>
  <si>
    <t>Justification of outsourced activities: document from the vendor (quote, or supplier proposal, or web reference with price list) which gives a list of related services and costs (with a reference to the study protocol in the document).
Justification must come from the sponsor/PI (not from a Sanofi employee who got the information by phone as an example).
Documents should be in English.</t>
  </si>
  <si>
    <t xml:space="preserve">Justification of the total cost obtained,( i.e. medical writing 1 x $6,500 ). </t>
  </si>
  <si>
    <t>Total amount must appear on the justification document</t>
  </si>
  <si>
    <r>
      <t xml:space="preserve">7. MISCELLANEOUS, ONE TIME FEES/EXPENSES </t>
    </r>
    <r>
      <rPr>
        <sz val="10"/>
        <rFont val="Tahoma"/>
        <family val="2"/>
      </rPr>
      <t>(non start-up, ongoing fees, e.g. IRB/ERC renewal fess,</t>
    </r>
    <r>
      <rPr>
        <sz val="10"/>
        <color rgb="FFFF0000"/>
        <rFont val="Tahoma"/>
        <family val="2"/>
      </rPr>
      <t xml:space="preserve"> </t>
    </r>
    <r>
      <rPr>
        <sz val="10"/>
        <rFont val="Tahoma"/>
        <family val="2"/>
      </rPr>
      <t>travel</t>
    </r>
    <r>
      <rPr>
        <sz val="10"/>
        <color rgb="FFFF0000"/>
        <rFont val="Tahoma"/>
        <family val="2"/>
      </rPr>
      <t xml:space="preserve"> </t>
    </r>
    <r>
      <rPr>
        <sz val="10"/>
        <rFont val="Tahoma"/>
        <family val="2"/>
      </rPr>
      <t>etc.)</t>
    </r>
    <r>
      <rPr>
        <i/>
        <sz val="10"/>
        <rFont val="Tahoma"/>
        <family val="2"/>
      </rPr>
      <t xml:space="preserve"> </t>
    </r>
    <r>
      <rPr>
        <b/>
        <i/>
        <sz val="10"/>
        <color indexed="56"/>
        <rFont val="Tahoma"/>
        <family val="2"/>
      </rPr>
      <t>-</t>
    </r>
    <r>
      <rPr>
        <b/>
        <i/>
        <sz val="10"/>
        <color rgb="FFFF0000"/>
        <rFont val="Tahoma"/>
        <family val="2"/>
      </rPr>
      <t xml:space="preserve"> not eligible for overhead</t>
    </r>
  </si>
  <si>
    <t>Justification</t>
  </si>
  <si>
    <r>
      <t xml:space="preserve">The activity/item listed in this section must be part of the protocol and clearly described (do not use "miscellaneous" or "buffer").
The activity/item listed in this section must not be duplicated (already included in any above section).
</t>
    </r>
    <r>
      <rPr>
        <b/>
        <sz val="9"/>
        <rFont val="Tahoma"/>
        <family val="2"/>
      </rPr>
      <t>For meetings</t>
    </r>
    <r>
      <rPr>
        <sz val="9"/>
        <color rgb="FF0070C0"/>
        <rFont val="Tahoma"/>
        <family val="2"/>
      </rPr>
      <t>: specify which kind of meeting, meeting location, and the number of the Sponsor attendees billable.
Travel costs will be checked against the Sanofi travel policy.</t>
    </r>
  </si>
  <si>
    <t>Explanation of the rationale of the request.</t>
  </si>
  <si>
    <t>Explain clearly the cost details, e.g. for travel: price per traveler (airline ticket, accommodation, number of attendees, etc.)</t>
  </si>
  <si>
    <t>Indicate number of items (e.g. number of IRB submissions, number of meetings, or travelers etc.)</t>
  </si>
  <si>
    <t>Total Requested Amount</t>
  </si>
  <si>
    <r>
      <t xml:space="preserve">Direct Costs </t>
    </r>
    <r>
      <rPr>
        <sz val="9"/>
        <color indexed="8"/>
        <rFont val="Tahoma"/>
        <family val="2"/>
      </rPr>
      <t>(eligible for overhead)</t>
    </r>
  </si>
  <si>
    <r>
      <t xml:space="preserve">The Total Formula </t>
    </r>
    <r>
      <rPr>
        <sz val="9"/>
        <color rgb="FF0070C0"/>
        <rFont val="Tahoma"/>
        <family val="2"/>
      </rPr>
      <t>as it corresponds to the addition of sections 2, 3, 4</t>
    </r>
  </si>
  <si>
    <r>
      <t xml:space="preserve">Institutional Overhead </t>
    </r>
    <r>
      <rPr>
        <sz val="9"/>
        <color indexed="8"/>
        <rFont val="Tahoma"/>
        <family val="2"/>
      </rPr>
      <t>(if applicable)</t>
    </r>
  </si>
  <si>
    <t>Rate</t>
  </si>
  <si>
    <r>
      <rPr>
        <b/>
        <sz val="9"/>
        <color rgb="FF00B050"/>
        <rFont val="Tahoma"/>
        <family val="2"/>
      </rPr>
      <t>Overhead is dedicated to Institution/Hospital costs and must be justified by an official policy or Facilities &amp; Administrative agreement signed by the Institution/Hospital on letterhead</t>
    </r>
    <r>
      <rPr>
        <sz val="9"/>
        <color rgb="FF0070C0"/>
        <rFont val="Tahoma"/>
        <family val="2"/>
      </rPr>
      <t xml:space="preserve">. </t>
    </r>
  </si>
  <si>
    <r>
      <t xml:space="preserve">Remaining Costs </t>
    </r>
    <r>
      <rPr>
        <sz val="9"/>
        <color indexed="8"/>
        <rFont val="Tahoma"/>
        <family val="2"/>
      </rPr>
      <t>(not incurring overhead)</t>
    </r>
  </si>
  <si>
    <t>The Total Formula as it corresponds to the addition of sections 1, 5, 6, 7</t>
  </si>
  <si>
    <t>Total Amount requested from Sanofi</t>
  </si>
  <si>
    <t xml:space="preserve">Sum of Direct Costs+ Institutional Overhead + Remaining Costs </t>
  </si>
  <si>
    <t>Total Study Costs</t>
  </si>
  <si>
    <t>Total Amount requested from Sanofi' + 'Other Sources of Support' equals the Total Study Costs  for the initiative.</t>
  </si>
  <si>
    <t>Other Sources of Support</t>
  </si>
  <si>
    <t>Expected Amount</t>
  </si>
  <si>
    <t xml:space="preserve">Note the name of the institution /organization / company / individual from whom other financing is coming from </t>
  </si>
  <si>
    <t>Amount covered by  Other Sources of Support</t>
  </si>
  <si>
    <t>Sources other than Sanofi which are contributing to the study costs.</t>
  </si>
  <si>
    <t>Investigator Sponsored Studies &amp; Externally Sponsored Collaboration
Clinical &amp; Retrospective Budget Template (V7 Mar2022)</t>
  </si>
  <si>
    <t xml:space="preserve">Degrees/ Licenses </t>
  </si>
  <si>
    <t>Years of experience</t>
  </si>
  <si>
    <t>Specialty 
(if applicable)</t>
  </si>
  <si>
    <t>V19</t>
  </si>
  <si>
    <t xml:space="preserve">(Please specify who is performing each of the procedures listed und provide justification for any line items not specifically described in your protocol or LOI) </t>
  </si>
  <si>
    <t>`</t>
  </si>
  <si>
    <t>Code  </t>
  </si>
  <si>
    <t>Currency  </t>
  </si>
  <si>
    <t>Locations using this currency</t>
  </si>
  <si>
    <t>ARS</t>
  </si>
  <si>
    <t>ARS Argentine Peso</t>
  </si>
  <si>
    <t>Argentina</t>
  </si>
  <si>
    <t>AUD</t>
  </si>
  <si>
    <t>AUD Australian Dollar</t>
  </si>
  <si>
    <t>Australia, Australian Antarctic Territory, Christmas Island, Cocos (Keeling) Islands, Heard and McDonald Islands, Kiribati, Nauru, Norfolk Island, Tuvalu</t>
  </si>
  <si>
    <t>BDT</t>
  </si>
  <si>
    <t>BDT Bangladeshi Taka</t>
  </si>
  <si>
    <t>Bangladesh</t>
  </si>
  <si>
    <t>CHF</t>
  </si>
  <si>
    <t>CHF Swiss Franc</t>
  </si>
  <si>
    <t>Switzerland, Liechtenstein</t>
  </si>
  <si>
    <t>CHW</t>
  </si>
  <si>
    <t>CHW WIR Franc (complementary currency)</t>
  </si>
  <si>
    <t>Switzerland</t>
  </si>
  <si>
    <t>CLP</t>
  </si>
  <si>
    <t>CLP Chilean Peso</t>
  </si>
  <si>
    <t>Chile</t>
  </si>
  <si>
    <t>COP</t>
  </si>
  <si>
    <t>COP Colombian Peso</t>
  </si>
  <si>
    <t>Colombia</t>
  </si>
  <si>
    <t>CRC</t>
  </si>
  <si>
    <t>CRC Costa Rican Colon</t>
  </si>
  <si>
    <t>Costa Rica</t>
  </si>
  <si>
    <t>GBP</t>
  </si>
  <si>
    <t>GBP Pound Sterling</t>
  </si>
  <si>
    <t>United Kingdom</t>
  </si>
  <si>
    <t xml:space="preserve">EUR </t>
  </si>
  <si>
    <t xml:space="preserve">EUR- Euro </t>
  </si>
  <si>
    <t>IDR</t>
  </si>
  <si>
    <t>IDR Rupiah</t>
  </si>
  <si>
    <t>Indonesia</t>
  </si>
  <si>
    <t>KHR</t>
  </si>
  <si>
    <t>KHR Riel</t>
  </si>
  <si>
    <t>Cambodia</t>
  </si>
  <si>
    <t>KPW</t>
  </si>
  <si>
    <t>KPW North Korean Won</t>
  </si>
  <si>
    <t>North Korea</t>
  </si>
  <si>
    <t>KRW</t>
  </si>
  <si>
    <t>KRW South Korean Won</t>
  </si>
  <si>
    <t>South Korea</t>
  </si>
  <si>
    <t>LAK</t>
  </si>
  <si>
    <t>LAK Kip</t>
  </si>
  <si>
    <t>Laos</t>
  </si>
  <si>
    <t>LKR</t>
  </si>
  <si>
    <t>LKR Sri Lanka Rupee</t>
  </si>
  <si>
    <t>Sri Lanka</t>
  </si>
  <si>
    <t>MXN</t>
  </si>
  <si>
    <t>MXN Mexican Peso</t>
  </si>
  <si>
    <t>Mexico</t>
  </si>
  <si>
    <t>MYR</t>
  </si>
  <si>
    <t>MYR Malaysian Ringgit</t>
  </si>
  <si>
    <t>Malaysia</t>
  </si>
  <si>
    <t>NPR</t>
  </si>
  <si>
    <t>NPR Nepalese Rupee</t>
  </si>
  <si>
    <t>Nepal</t>
  </si>
  <si>
    <t>PHP</t>
  </si>
  <si>
    <t>PHP Philippine Peso</t>
  </si>
  <si>
    <t>Philippines</t>
  </si>
  <si>
    <t>PKR</t>
  </si>
  <si>
    <t>PKR Pakistan Rupee</t>
  </si>
  <si>
    <t>Pakistan</t>
  </si>
  <si>
    <t>SGD</t>
  </si>
  <si>
    <t>SGD Singapore Dollar</t>
  </si>
  <si>
    <t>Singapore</t>
  </si>
  <si>
    <t>THB</t>
  </si>
  <si>
    <t>THB Baht</t>
  </si>
  <si>
    <t>Thailand</t>
  </si>
  <si>
    <t>TRY</t>
  </si>
  <si>
    <t>TRY New Turkish Lira</t>
  </si>
  <si>
    <t>Turkey</t>
  </si>
  <si>
    <t>USD</t>
  </si>
  <si>
    <t>USD US Dollar</t>
  </si>
  <si>
    <t>American Samoa, British Indian Ocean Territory, Ecuador, El Salvador, Guam, Haiti, Marshall Islands, Micronesia, Northern Mariana Islands, Palau, Panama, Puerto Rico, East Timor, Turks and Caicos Islands, United States, Virgin Islands</t>
  </si>
  <si>
    <t>UYU</t>
  </si>
  <si>
    <t>UYU Peso Uruguayo</t>
  </si>
  <si>
    <t>Uruguay</t>
  </si>
  <si>
    <t>VEB</t>
  </si>
  <si>
    <t>VEB Venezuelan bolívar</t>
  </si>
  <si>
    <t>Venezuela</t>
  </si>
  <si>
    <t>VND</t>
  </si>
  <si>
    <t>VND Vietnamese đồng</t>
  </si>
  <si>
    <t>Vietnam</t>
  </si>
  <si>
    <t>XAF</t>
  </si>
  <si>
    <t>XAF CFA Franc BEAC</t>
  </si>
  <si>
    <t>Cameroon, Central African Republic, Congo, Chad, Equatorial Guinea, Gabon</t>
  </si>
  <si>
    <t>ZAR</t>
  </si>
  <si>
    <t>ZAR South African Rand</t>
  </si>
  <si>
    <t>South Africa</t>
  </si>
  <si>
    <t>Other …..</t>
  </si>
  <si>
    <r>
      <t>4. CORRELATIVE STUDY PROCEDURE COST</t>
    </r>
    <r>
      <rPr>
        <b/>
        <sz val="10"/>
        <color rgb="FFFF0000"/>
        <rFont val="Tahoma"/>
        <family val="2"/>
      </rPr>
      <t xml:space="preserve"> </t>
    </r>
    <r>
      <rPr>
        <sz val="10"/>
        <color indexed="8"/>
        <rFont val="Tahoma"/>
        <family val="2"/>
      </rPr>
      <t xml:space="preserve">(If applicable, please include correlative study procedures. Costs should </t>
    </r>
    <r>
      <rPr>
        <b/>
        <sz val="10"/>
        <color indexed="8"/>
        <rFont val="Tahoma"/>
        <family val="2"/>
      </rPr>
      <t xml:space="preserve">not </t>
    </r>
    <r>
      <rPr>
        <sz val="10"/>
        <color indexed="8"/>
        <rFont val="Tahoma"/>
        <family val="2"/>
      </rPr>
      <t xml:space="preserve">include cost for dedicated personnel already requested above)
</t>
    </r>
    <r>
      <rPr>
        <b/>
        <sz val="10"/>
        <color indexed="8"/>
        <rFont val="Tahoma"/>
        <family val="2"/>
      </rPr>
      <t>(Please enter number of patients receiving each procedure listed in the appropriate visit column)</t>
    </r>
    <r>
      <rPr>
        <sz val="10"/>
        <color indexed="8"/>
        <rFont val="Tahoma"/>
        <family val="2"/>
      </rPr>
      <t xml:space="preserve">
</t>
    </r>
    <r>
      <rPr>
        <b/>
        <sz val="10"/>
        <color rgb="FFFF0000"/>
        <rFont val="Tahoma"/>
        <family val="2"/>
      </rPr>
      <t>Must have Unit Cost and indicate where in the schedule the Procedure / Service / Activity takes place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</si>
</sst>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USD-2]\ #,##0"/>
    <numFmt numFmtId="165" formatCode="_([$$-409]* #,##0.00_);_([$$-409]* \(#,##0.00\);_([$$-409]* &quot;-&quot;??_);_(@_)"/>
  </numFmts>
  <fonts count="65">
    <font>
      <sz val="11"/>
      <color theme="1"/>
      <name val="Calibri"/>
      <family val="2"/>
      <scheme val="minor"/>
    </font>
    <font>
      <sz val="11"/>
      <color theme="1"/>
      <name val="Calibri"/>
      <family val="2"/>
      <scheme val="minor"/>
    </font>
    <font>
      <sz val="8"/>
      <color indexed="8"/>
      <name val="Tahoma"/>
      <family val="2"/>
    </font>
    <font>
      <sz val="8"/>
      <color indexed="9"/>
      <name val="Tahoma"/>
      <family val="2"/>
    </font>
    <font>
      <sz val="10"/>
      <color indexed="62"/>
      <name val="Arial"/>
      <family val="2"/>
    </font>
    <font>
      <b/>
      <sz val="18"/>
      <color indexed="56"/>
      <name val="Tahoma"/>
      <family val="2"/>
    </font>
    <font>
      <sz val="14"/>
      <color indexed="8"/>
      <name val="Tahoma"/>
      <family val="2"/>
    </font>
    <font>
      <sz val="14"/>
      <color indexed="9"/>
      <name val="Tahoma"/>
      <family val="2"/>
    </font>
    <font>
      <b/>
      <sz val="12"/>
      <color indexed="8"/>
      <name val="Tahoma"/>
      <family val="2"/>
    </font>
    <font>
      <sz val="12"/>
      <color indexed="8"/>
      <name val="Tahoma"/>
      <family val="2"/>
    </font>
    <font>
      <sz val="12"/>
      <color indexed="9"/>
      <name val="Tahoma"/>
      <family val="2"/>
    </font>
    <font>
      <sz val="9"/>
      <color indexed="8"/>
      <name val="Tahoma"/>
      <family val="2"/>
    </font>
    <font>
      <sz val="9"/>
      <color indexed="9"/>
      <name val="Tahoma"/>
      <family val="2"/>
    </font>
    <font>
      <b/>
      <sz val="16"/>
      <color indexed="56"/>
      <name val="Tahoma"/>
      <family val="2"/>
    </font>
    <font>
      <sz val="11"/>
      <color rgb="FF0070C0"/>
      <name val="Tahoma"/>
      <family val="2"/>
    </font>
    <font>
      <b/>
      <sz val="11"/>
      <color rgb="FF0070C0"/>
      <name val="Tahoma"/>
      <family val="2"/>
    </font>
    <font>
      <b/>
      <sz val="11"/>
      <color rgb="FFFF0000"/>
      <name val="Tahoma"/>
      <family val="2"/>
    </font>
    <font>
      <sz val="11"/>
      <color theme="1"/>
      <name val="Tahoma"/>
      <family val="2"/>
    </font>
    <font>
      <b/>
      <sz val="11"/>
      <name val="Tahoma"/>
      <family val="2"/>
    </font>
    <font>
      <b/>
      <sz val="14"/>
      <color indexed="56"/>
      <name val="Tahoma"/>
      <family val="2"/>
    </font>
    <font>
      <b/>
      <sz val="11"/>
      <color indexed="8"/>
      <name val="Tahoma"/>
      <family val="2"/>
    </font>
    <font>
      <b/>
      <sz val="11"/>
      <color rgb="FF00B050"/>
      <name val="Tahoma"/>
      <family val="2"/>
    </font>
    <font>
      <b/>
      <sz val="10"/>
      <color indexed="8"/>
      <name val="Tahoma"/>
      <family val="2"/>
    </font>
    <font>
      <sz val="10"/>
      <color rgb="FF0070C0"/>
      <name val="Tahoma"/>
      <family val="2"/>
    </font>
    <font>
      <sz val="10"/>
      <color indexed="8"/>
      <name val="Tahoma"/>
      <family val="2"/>
    </font>
    <font>
      <b/>
      <sz val="10"/>
      <name val="Tahoma"/>
      <family val="2"/>
    </font>
    <font>
      <b/>
      <sz val="12"/>
      <name val="Tahoma"/>
      <family val="2"/>
    </font>
    <font>
      <b/>
      <sz val="9"/>
      <color indexed="8"/>
      <name val="Tahoma"/>
      <family val="2"/>
    </font>
    <font>
      <b/>
      <sz val="9"/>
      <name val="Tahoma"/>
      <family val="2"/>
    </font>
    <font>
      <sz val="11"/>
      <color rgb="FF00B050"/>
      <name val="Tahoma"/>
      <family val="2"/>
    </font>
    <font>
      <b/>
      <sz val="9"/>
      <color indexed="9"/>
      <name val="TAHOMA"/>
      <family val="2"/>
    </font>
    <font>
      <b/>
      <sz val="9"/>
      <color indexed="56"/>
      <name val="Tahoma"/>
      <family val="2"/>
    </font>
    <font>
      <b/>
      <sz val="12"/>
      <color indexed="56"/>
      <name val="Tahoma"/>
      <family val="2"/>
    </font>
    <font>
      <sz val="9"/>
      <color rgb="FF0070C0"/>
      <name val="Tahoma"/>
      <family val="2"/>
    </font>
    <font>
      <sz val="10"/>
      <name val="Tahoma"/>
      <family val="2"/>
    </font>
    <font>
      <i/>
      <sz val="10"/>
      <color indexed="56"/>
      <name val="Tahoma"/>
      <family val="2"/>
    </font>
    <font>
      <i/>
      <sz val="10"/>
      <color rgb="FFFF0000"/>
      <name val="Tahoma"/>
      <family val="2"/>
    </font>
    <font>
      <b/>
      <i/>
      <sz val="10"/>
      <color rgb="FFFF0000"/>
      <name val="Tahoma"/>
      <family val="2"/>
    </font>
    <font>
      <u/>
      <sz val="9"/>
      <color rgb="FF0070C0"/>
      <name val="Tahoma"/>
      <family val="2"/>
    </font>
    <font>
      <sz val="10"/>
      <name val="Arial"/>
      <family val="2"/>
    </font>
    <font>
      <sz val="9"/>
      <name val="Tahoma"/>
      <family val="2"/>
    </font>
    <font>
      <b/>
      <sz val="10"/>
      <color rgb="FFFF0000"/>
      <name val="Tahoma"/>
      <family val="2"/>
    </font>
    <font>
      <b/>
      <sz val="9"/>
      <color rgb="FF0070C0"/>
      <name val="Tahoma"/>
      <family val="2"/>
    </font>
    <font>
      <b/>
      <sz val="9"/>
      <color rgb="FFFF0000"/>
      <name val="Tahoma"/>
      <family val="2"/>
    </font>
    <font>
      <sz val="9"/>
      <color indexed="55"/>
      <name val="Tahoma"/>
      <family val="2"/>
    </font>
    <font>
      <b/>
      <i/>
      <sz val="10"/>
      <color indexed="56"/>
      <name val="Tahoma"/>
      <family val="2"/>
    </font>
    <font>
      <sz val="10"/>
      <color rgb="FFFF0000"/>
      <name val="Tahoma"/>
      <family val="2"/>
    </font>
    <font>
      <i/>
      <sz val="10"/>
      <name val="Tahoma"/>
      <family val="2"/>
    </font>
    <font>
      <b/>
      <sz val="10"/>
      <name val="Arial"/>
      <family val="2"/>
    </font>
    <font>
      <sz val="8"/>
      <name val="Arial"/>
      <family val="2"/>
    </font>
    <font>
      <sz val="8"/>
      <color indexed="8"/>
      <name val="宋体"/>
      <charset val="134"/>
    </font>
    <font>
      <b/>
      <sz val="11"/>
      <color theme="6"/>
      <name val="Tahoma"/>
      <family val="2"/>
    </font>
    <font>
      <b/>
      <sz val="11"/>
      <color rgb="FF92D050"/>
      <name val="Tahoma"/>
      <family val="2"/>
    </font>
    <font>
      <sz val="11"/>
      <color theme="4"/>
      <name val="Tahoma"/>
      <family val="2"/>
    </font>
    <font>
      <sz val="12"/>
      <name val="Tahoma"/>
      <family val="2"/>
    </font>
    <font>
      <b/>
      <sz val="12"/>
      <color rgb="FF002060"/>
      <name val="Tahoma"/>
      <family val="2"/>
    </font>
    <font>
      <b/>
      <sz val="20"/>
      <color rgb="FF002060"/>
      <name val="Tahoma"/>
      <family val="2"/>
    </font>
    <font>
      <b/>
      <sz val="12"/>
      <color theme="6" tint="-0.249977111117893"/>
      <name val="Tahoma"/>
      <family val="2"/>
    </font>
    <font>
      <b/>
      <sz val="14"/>
      <color rgb="FF003366"/>
      <name val="Tahoma"/>
      <family val="2"/>
    </font>
    <font>
      <b/>
      <sz val="9"/>
      <color rgb="FF00B050"/>
      <name val="Tahoma"/>
      <family val="2"/>
    </font>
    <font>
      <b/>
      <sz val="12"/>
      <color rgb="FF00B050"/>
      <name val="Tahoma"/>
      <family val="2"/>
    </font>
    <font>
      <b/>
      <u/>
      <sz val="12"/>
      <color rgb="FF00B050"/>
      <name val="Tahoma"/>
      <family val="2"/>
    </font>
    <font>
      <b/>
      <u/>
      <sz val="12"/>
      <color rgb="FF002060"/>
      <name val="Tahoma"/>
      <family val="2"/>
    </font>
    <font>
      <sz val="9"/>
      <color theme="1"/>
      <name val="Tahoma"/>
      <family val="2"/>
    </font>
    <font>
      <sz val="10"/>
      <color theme="1"/>
      <name val="Tahoma"/>
      <family val="2"/>
    </font>
  </fonts>
  <fills count="12">
    <fill>
      <patternFill patternType="none"/>
    </fill>
    <fill>
      <patternFill patternType="gray125"/>
    </fill>
    <fill>
      <patternFill patternType="solid">
        <fgColor indexed="2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79998168889431442"/>
        <bgColor indexed="64"/>
      </patternFill>
    </fill>
  </fills>
  <borders count="78">
    <border>
      <left/>
      <right/>
      <top/>
      <bottom/>
      <diagonal/>
    </border>
    <border>
      <left style="medium">
        <color indexed="56"/>
      </left>
      <right/>
      <top style="medium">
        <color indexed="56"/>
      </top>
      <bottom/>
      <diagonal/>
    </border>
    <border>
      <left/>
      <right/>
      <top style="medium">
        <color indexed="56"/>
      </top>
      <bottom/>
      <diagonal/>
    </border>
    <border>
      <left/>
      <right style="medium">
        <color indexed="56"/>
      </right>
      <top style="medium">
        <color indexed="56"/>
      </top>
      <bottom/>
      <diagonal/>
    </border>
    <border>
      <left style="medium">
        <color indexed="56"/>
      </left>
      <right/>
      <top/>
      <bottom/>
      <diagonal/>
    </border>
    <border>
      <left/>
      <right style="medium">
        <color indexed="56"/>
      </right>
      <top/>
      <bottom/>
      <diagonal/>
    </border>
    <border>
      <left style="medium">
        <color indexed="56"/>
      </left>
      <right/>
      <top/>
      <bottom style="medium">
        <color indexed="56"/>
      </bottom>
      <diagonal/>
    </border>
    <border>
      <left/>
      <right/>
      <top/>
      <bottom style="medium">
        <color indexed="56"/>
      </bottom>
      <diagonal/>
    </border>
    <border>
      <left/>
      <right style="medium">
        <color indexed="56"/>
      </right>
      <top/>
      <bottom style="medium">
        <color indexed="56"/>
      </bottom>
      <diagonal/>
    </border>
    <border>
      <left style="thin">
        <color auto="1"/>
      </left>
      <right style="medium">
        <color rgb="FF002060"/>
      </right>
      <top style="medium">
        <color rgb="FF002060"/>
      </top>
      <bottom style="thin">
        <color indexed="64"/>
      </bottom>
      <diagonal/>
    </border>
    <border>
      <left/>
      <right/>
      <top/>
      <bottom style="thin">
        <color auto="1"/>
      </bottom>
      <diagonal/>
    </border>
    <border>
      <left style="thin">
        <color indexed="64"/>
      </left>
      <right/>
      <top/>
      <bottom style="thin">
        <color indexed="64"/>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style="thin">
        <color rgb="FF002060"/>
      </left>
      <right/>
      <top style="thin">
        <color rgb="FF002060"/>
      </top>
      <bottom style="thin">
        <color rgb="FF002060"/>
      </bottom>
      <diagonal/>
    </border>
    <border>
      <left style="thin">
        <color rgb="FF002060"/>
      </left>
      <right style="thin">
        <color rgb="FF002060"/>
      </right>
      <top/>
      <bottom style="thin">
        <color rgb="FF002060"/>
      </bottom>
      <diagonal/>
    </border>
    <border>
      <left/>
      <right style="medium">
        <color rgb="FF002060"/>
      </right>
      <top/>
      <bottom style="thin">
        <color rgb="FF002060"/>
      </bottom>
      <diagonal/>
    </border>
    <border>
      <left/>
      <right/>
      <top/>
      <bottom style="medium">
        <color rgb="FF002060"/>
      </bottom>
      <diagonal/>
    </border>
    <border>
      <left/>
      <right/>
      <top/>
      <bottom style="thick">
        <color indexed="56"/>
      </bottom>
      <diagonal/>
    </border>
    <border>
      <left style="thick">
        <color indexed="56"/>
      </left>
      <right/>
      <top style="thick">
        <color indexed="56"/>
      </top>
      <bottom style="thin">
        <color indexed="56"/>
      </bottom>
      <diagonal/>
    </border>
    <border>
      <left/>
      <right/>
      <top style="thick">
        <color indexed="56"/>
      </top>
      <bottom style="thin">
        <color indexed="56"/>
      </bottom>
      <diagonal/>
    </border>
    <border>
      <left style="medium">
        <color indexed="64"/>
      </left>
      <right/>
      <top style="medium">
        <color indexed="64"/>
      </top>
      <bottom style="medium">
        <color indexed="64"/>
      </bottom>
      <diagonal/>
    </border>
    <border>
      <left style="thick">
        <color indexed="56"/>
      </left>
      <right/>
      <top/>
      <bottom style="thin">
        <color indexed="56"/>
      </bottom>
      <diagonal/>
    </border>
    <border>
      <left/>
      <right/>
      <top/>
      <bottom style="thin">
        <color indexed="56"/>
      </bottom>
      <diagonal/>
    </border>
    <border>
      <left style="thick">
        <color indexed="56"/>
      </left>
      <right/>
      <top style="thick">
        <color indexed="56"/>
      </top>
      <bottom style="thick">
        <color indexed="56"/>
      </bottom>
      <diagonal/>
    </border>
    <border>
      <left/>
      <right/>
      <top style="thick">
        <color indexed="56"/>
      </top>
      <bottom style="thick">
        <color indexed="56"/>
      </bottom>
      <diagonal/>
    </border>
    <border>
      <left/>
      <right style="thick">
        <color indexed="56"/>
      </right>
      <top style="thick">
        <color indexed="56"/>
      </top>
      <bottom style="thin">
        <color indexed="56"/>
      </bottom>
      <diagonal/>
    </border>
    <border>
      <left style="thin">
        <color auto="1"/>
      </left>
      <right style="thick">
        <color indexed="56"/>
      </right>
      <top/>
      <bottom style="thin">
        <color indexed="56"/>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002060"/>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thin">
        <color indexed="64"/>
      </left>
      <right style="thin">
        <color indexed="64"/>
      </right>
      <top style="medium">
        <color rgb="FF002060"/>
      </top>
      <bottom style="medium">
        <color rgb="FF002060"/>
      </bottom>
      <diagonal/>
    </border>
    <border>
      <left style="thick">
        <color indexed="56"/>
      </left>
      <right/>
      <top style="thin">
        <color indexed="64"/>
      </top>
      <bottom style="thick">
        <color indexed="56"/>
      </bottom>
      <diagonal/>
    </border>
    <border>
      <left style="thin">
        <color indexed="64"/>
      </left>
      <right/>
      <top style="medium">
        <color rgb="FF002060"/>
      </top>
      <bottom style="medium">
        <color rgb="FF002060"/>
      </bottom>
      <diagonal/>
    </border>
    <border>
      <left style="thin">
        <color indexed="64"/>
      </left>
      <right style="medium">
        <color rgb="FF002060"/>
      </right>
      <top style="medium">
        <color rgb="FF002060"/>
      </top>
      <bottom style="medium">
        <color rgb="FF002060"/>
      </bottom>
      <diagonal/>
    </border>
    <border>
      <left style="thin">
        <color auto="1"/>
      </left>
      <right/>
      <top style="medium">
        <color rgb="FF002060"/>
      </top>
      <bottom/>
      <diagonal/>
    </border>
    <border>
      <left style="thin">
        <color rgb="FF002060"/>
      </left>
      <right/>
      <top/>
      <bottom style="thin">
        <color rgb="FF002060"/>
      </bottom>
      <diagonal/>
    </border>
    <border>
      <left style="thin">
        <color rgb="FF002060"/>
      </left>
      <right/>
      <top style="thin">
        <color rgb="FF00206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2060"/>
      </left>
      <right style="thin">
        <color rgb="FF002060"/>
      </right>
      <top/>
      <bottom/>
      <diagonal/>
    </border>
    <border>
      <left style="thin">
        <color rgb="FF002060"/>
      </left>
      <right style="thin">
        <color indexed="64"/>
      </right>
      <top style="thin">
        <color rgb="FF002060"/>
      </top>
      <bottom/>
      <diagonal/>
    </border>
    <border>
      <left/>
      <right style="thin">
        <color auto="1"/>
      </right>
      <top/>
      <bottom style="thin">
        <color auto="1"/>
      </bottom>
      <diagonal/>
    </border>
    <border>
      <left/>
      <right/>
      <top style="thin">
        <color indexed="56"/>
      </top>
      <bottom style="thin">
        <color indexed="5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56"/>
      </top>
      <bottom style="thin">
        <color indexed="56"/>
      </bottom>
      <diagonal/>
    </border>
    <border>
      <left style="thick">
        <color indexed="56"/>
      </left>
      <right/>
      <top style="thin">
        <color indexed="56"/>
      </top>
      <bottom style="thin">
        <color indexed="56"/>
      </bottom>
      <diagonal/>
    </border>
    <border>
      <left/>
      <right/>
      <top style="thin">
        <color indexed="56"/>
      </top>
      <bottom style="thick">
        <color indexed="56"/>
      </bottom>
      <diagonal/>
    </border>
    <border>
      <left style="thick">
        <color indexed="56"/>
      </left>
      <right style="thin">
        <color indexed="9"/>
      </right>
      <top style="thin">
        <color indexed="56"/>
      </top>
      <bottom style="thin">
        <color auto="1"/>
      </bottom>
      <diagonal/>
    </border>
    <border>
      <left style="thin">
        <color indexed="9"/>
      </left>
      <right style="thin">
        <color indexed="9"/>
      </right>
      <top style="thin">
        <color indexed="56"/>
      </top>
      <bottom style="thin">
        <color auto="1"/>
      </bottom>
      <diagonal/>
    </border>
    <border>
      <left style="thin">
        <color indexed="9"/>
      </left>
      <right/>
      <top style="thin">
        <color indexed="56"/>
      </top>
      <bottom style="thin">
        <color auto="1"/>
      </bottom>
      <diagonal/>
    </border>
    <border>
      <left style="thin">
        <color auto="1"/>
      </left>
      <right style="thick">
        <color indexed="56"/>
      </right>
      <top style="thin">
        <color indexed="56"/>
      </top>
      <bottom style="thin">
        <color auto="1"/>
      </bottom>
      <diagonal/>
    </border>
    <border>
      <left style="thick">
        <color indexed="56"/>
      </left>
      <right/>
      <top style="thin">
        <color indexed="56"/>
      </top>
      <bottom style="thick">
        <color indexed="56"/>
      </bottom>
      <diagonal/>
    </border>
    <border>
      <left/>
      <right style="thick">
        <color indexed="56"/>
      </right>
      <top style="thin">
        <color indexed="56"/>
      </top>
      <bottom style="thick">
        <color indexed="56"/>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64"/>
      </right>
      <top style="thin">
        <color indexed="64"/>
      </top>
      <bottom/>
      <diagonal/>
    </border>
    <border>
      <left style="thick">
        <color indexed="56"/>
      </left>
      <right/>
      <top style="thin">
        <color indexed="56"/>
      </top>
      <bottom/>
      <diagonal/>
    </border>
    <border>
      <left/>
      <right/>
      <top style="thin">
        <color indexed="56"/>
      </top>
      <bottom style="thick">
        <color indexed="56"/>
      </bottom>
      <diagonal/>
    </border>
    <border>
      <left style="thick">
        <color indexed="56"/>
      </left>
      <right style="thin">
        <color indexed="9"/>
      </right>
      <top style="thin">
        <color indexed="56"/>
      </top>
      <bottom style="thin">
        <color auto="1"/>
      </bottom>
      <diagonal/>
    </border>
    <border>
      <left style="thin">
        <color indexed="9"/>
      </left>
      <right style="thin">
        <color indexed="9"/>
      </right>
      <top style="thin">
        <color indexed="56"/>
      </top>
      <bottom style="thin">
        <color auto="1"/>
      </bottom>
      <diagonal/>
    </border>
    <border>
      <left style="thin">
        <color indexed="9"/>
      </left>
      <right/>
      <top style="thin">
        <color indexed="56"/>
      </top>
      <bottom style="thin">
        <color auto="1"/>
      </bottom>
      <diagonal/>
    </border>
    <border>
      <left style="thick">
        <color indexed="56"/>
      </left>
      <right/>
      <top style="thin">
        <color indexed="56"/>
      </top>
      <bottom style="thick">
        <color indexed="56"/>
      </bottom>
      <diagonal/>
    </border>
    <border>
      <left/>
      <right style="thick">
        <color indexed="56"/>
      </right>
      <top style="thin">
        <color indexed="56"/>
      </top>
      <bottom style="thick">
        <color indexed="56"/>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9" fillId="0" borderId="0"/>
    <xf numFmtId="0" fontId="39" fillId="0" borderId="0"/>
  </cellStyleXfs>
  <cellXfs count="333">
    <xf numFmtId="0" fontId="0" fillId="0" borderId="0" xfId="0"/>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right"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9" fillId="0" borderId="0" xfId="0" applyFont="1" applyAlignment="1">
      <alignment horizontal="left" vertical="top"/>
    </xf>
    <xf numFmtId="0" fontId="10" fillId="0" borderId="0" xfId="0" applyFont="1" applyAlignment="1">
      <alignment horizontal="left" vertical="top"/>
    </xf>
    <xf numFmtId="0" fontId="11" fillId="0" borderId="0" xfId="0" applyFont="1" applyAlignment="1">
      <alignment vertical="center"/>
    </xf>
    <xf numFmtId="0" fontId="12" fillId="0" borderId="0" xfId="0" applyFont="1" applyAlignment="1">
      <alignment vertical="center"/>
    </xf>
    <xf numFmtId="0" fontId="6" fillId="0" borderId="0" xfId="0" applyFont="1" applyAlignment="1" applyProtection="1">
      <alignment vertical="center"/>
      <protection locked="0"/>
    </xf>
    <xf numFmtId="0" fontId="13" fillId="0" borderId="0" xfId="0" applyFont="1" applyAlignment="1" applyProtection="1">
      <alignment horizontal="center" vertical="center" wrapText="1"/>
      <protection locked="0"/>
    </xf>
    <xf numFmtId="0" fontId="11" fillId="0" borderId="0" xfId="0" applyFont="1" applyAlignment="1" applyProtection="1">
      <alignment vertical="center"/>
      <protection locked="0"/>
    </xf>
    <xf numFmtId="0" fontId="22" fillId="0" borderId="0" xfId="0" applyFont="1" applyProtection="1">
      <protection locked="0"/>
    </xf>
    <xf numFmtId="0" fontId="28" fillId="6" borderId="12" xfId="3" applyFont="1" applyFill="1" applyBorder="1" applyAlignment="1">
      <alignment wrapText="1"/>
    </xf>
    <xf numFmtId="0" fontId="28" fillId="6" borderId="13" xfId="3" applyFont="1" applyFill="1" applyBorder="1" applyAlignment="1">
      <alignment horizontal="center" vertical="center"/>
    </xf>
    <xf numFmtId="4" fontId="11" fillId="0" borderId="16" xfId="1" applyNumberFormat="1" applyFont="1" applyFill="1" applyBorder="1" applyAlignment="1" applyProtection="1">
      <alignment horizontal="right" vertical="center"/>
    </xf>
    <xf numFmtId="0" fontId="27" fillId="6" borderId="1" xfId="0" applyFont="1" applyFill="1" applyBorder="1" applyAlignment="1">
      <alignment vertical="center" wrapText="1"/>
    </xf>
    <xf numFmtId="0" fontId="11" fillId="6" borderId="2" xfId="0" applyFont="1" applyFill="1" applyBorder="1" applyAlignment="1">
      <alignment vertical="center" wrapText="1"/>
    </xf>
    <xf numFmtId="0" fontId="11" fillId="6" borderId="2" xfId="0" applyFont="1" applyFill="1" applyBorder="1" applyAlignment="1">
      <alignment vertical="center"/>
    </xf>
    <xf numFmtId="0" fontId="11" fillId="6" borderId="0" xfId="0" applyFont="1" applyFill="1" applyAlignment="1">
      <alignment vertical="center"/>
    </xf>
    <xf numFmtId="0" fontId="11" fillId="6" borderId="0" xfId="0" applyFont="1" applyFill="1" applyAlignment="1">
      <alignment horizontal="right" vertical="center"/>
    </xf>
    <xf numFmtId="0" fontId="27" fillId="6" borderId="0" xfId="0" applyFont="1" applyFill="1" applyAlignment="1">
      <alignment horizontal="right" vertical="center"/>
    </xf>
    <xf numFmtId="164" fontId="27" fillId="6" borderId="0" xfId="0" applyNumberFormat="1" applyFont="1" applyFill="1" applyAlignment="1">
      <alignment horizontal="right" vertical="center"/>
    </xf>
    <xf numFmtId="0" fontId="28" fillId="6" borderId="13" xfId="3" applyFont="1" applyFill="1" applyBorder="1" applyAlignment="1">
      <alignment horizontal="center"/>
    </xf>
    <xf numFmtId="0" fontId="19" fillId="0" borderId="18" xfId="0" applyFont="1" applyBorder="1" applyAlignment="1">
      <alignment vertical="center" wrapText="1"/>
    </xf>
    <xf numFmtId="0" fontId="2" fillId="4" borderId="20" xfId="0" applyFont="1" applyFill="1" applyBorder="1" applyAlignment="1">
      <alignment horizontal="left" vertical="center" wrapText="1"/>
    </xf>
    <xf numFmtId="0" fontId="27" fillId="4" borderId="20" xfId="0" applyFont="1" applyFill="1" applyBorder="1" applyAlignment="1">
      <alignment horizontal="right" vertical="center" wrapText="1"/>
    </xf>
    <xf numFmtId="4" fontId="24" fillId="9" borderId="21" xfId="0" applyNumberFormat="1" applyFont="1" applyFill="1" applyBorder="1" applyAlignment="1">
      <alignment horizontal="right" vertical="center" wrapText="1"/>
    </xf>
    <xf numFmtId="0" fontId="27" fillId="4" borderId="22" xfId="0" applyFont="1" applyFill="1" applyBorder="1" applyAlignment="1">
      <alignment horizontal="left" vertical="center" wrapText="1"/>
    </xf>
    <xf numFmtId="0" fontId="11" fillId="4" borderId="23" xfId="0" applyFont="1" applyFill="1" applyBorder="1" applyAlignment="1">
      <alignment horizontal="right" vertical="center" wrapText="1"/>
    </xf>
    <xf numFmtId="0" fontId="27" fillId="4" borderId="23" xfId="0" applyFont="1" applyFill="1" applyBorder="1" applyAlignment="1">
      <alignment horizontal="right" vertical="center" wrapText="1"/>
    </xf>
    <xf numFmtId="4" fontId="24" fillId="9" borderId="21" xfId="0" applyNumberFormat="1" applyFont="1" applyFill="1" applyBorder="1" applyAlignment="1">
      <alignment horizontal="right" vertical="center"/>
    </xf>
    <xf numFmtId="4" fontId="8" fillId="9" borderId="21" xfId="2" applyNumberFormat="1" applyFont="1" applyFill="1" applyBorder="1" applyAlignment="1" applyProtection="1">
      <alignment horizontal="right" vertical="center"/>
    </xf>
    <xf numFmtId="0" fontId="8" fillId="4" borderId="24" xfId="0" applyFont="1" applyFill="1" applyBorder="1" applyAlignment="1">
      <alignment vertical="center"/>
    </xf>
    <xf numFmtId="0" fontId="8" fillId="4" borderId="25" xfId="0" applyFont="1" applyFill="1" applyBorder="1" applyAlignment="1">
      <alignment vertical="center"/>
    </xf>
    <xf numFmtId="164" fontId="8" fillId="4" borderId="25" xfId="0" applyNumberFormat="1" applyFont="1" applyFill="1" applyBorder="1" applyAlignment="1">
      <alignment horizontal="right" vertical="center"/>
    </xf>
    <xf numFmtId="0" fontId="8" fillId="4" borderId="25" xfId="0" applyFont="1" applyFill="1" applyBorder="1" applyAlignment="1">
      <alignment horizontal="right" vertical="center"/>
    </xf>
    <xf numFmtId="0" fontId="27" fillId="2" borderId="19" xfId="0" applyFont="1" applyFill="1" applyBorder="1" applyAlignment="1">
      <alignment horizontal="left" vertical="center" wrapText="1"/>
    </xf>
    <xf numFmtId="0" fontId="27" fillId="2" borderId="20" xfId="0" applyFont="1" applyFill="1" applyBorder="1" applyAlignment="1">
      <alignment horizontal="left" vertical="center" wrapText="1"/>
    </xf>
    <xf numFmtId="0" fontId="27" fillId="2" borderId="26" xfId="0" applyFont="1" applyFill="1" applyBorder="1" applyAlignment="1">
      <alignment horizontal="left" vertical="center" wrapText="1"/>
    </xf>
    <xf numFmtId="4" fontId="11" fillId="0" borderId="27" xfId="0" applyNumberFormat="1" applyFont="1" applyBorder="1" applyAlignment="1">
      <alignment horizontal="right" vertical="center"/>
    </xf>
    <xf numFmtId="0" fontId="31" fillId="0" borderId="0" xfId="0" applyFont="1" applyAlignment="1">
      <alignment vertical="center"/>
    </xf>
    <xf numFmtId="0" fontId="19" fillId="0" borderId="0" xfId="0" applyFont="1" applyAlignment="1">
      <alignment horizontal="left" vertical="center" wrapText="1"/>
    </xf>
    <xf numFmtId="0" fontId="20" fillId="0" borderId="0" xfId="0" applyFont="1" applyAlignment="1">
      <alignment horizontal="center" vertical="center" wrapText="1"/>
    </xf>
    <xf numFmtId="0" fontId="21" fillId="0" borderId="0" xfId="0" applyFont="1" applyAlignment="1">
      <alignment horizontal="left" vertical="center" wrapText="1"/>
    </xf>
    <xf numFmtId="0" fontId="24" fillId="0" borderId="0" xfId="0" applyFont="1" applyAlignment="1">
      <alignment vertical="center"/>
    </xf>
    <xf numFmtId="0" fontId="27" fillId="0" borderId="0" xfId="0" applyFont="1" applyAlignment="1">
      <alignment vertical="center"/>
    </xf>
    <xf numFmtId="0" fontId="29" fillId="0" borderId="0" xfId="0" applyFont="1" applyAlignment="1">
      <alignment horizontal="left" vertical="center"/>
    </xf>
    <xf numFmtId="0" fontId="27" fillId="0" borderId="0" xfId="0" applyFont="1" applyAlignment="1">
      <alignment horizontal="left" vertical="center"/>
    </xf>
    <xf numFmtId="0" fontId="30" fillId="0" borderId="0" xfId="0" applyFont="1" applyAlignment="1">
      <alignment vertical="center"/>
    </xf>
    <xf numFmtId="0" fontId="19" fillId="0" borderId="0" xfId="0" applyFont="1" applyAlignment="1">
      <alignment vertical="center" wrapText="1"/>
    </xf>
    <xf numFmtId="0" fontId="11" fillId="0" borderId="0" xfId="0" applyFont="1" applyAlignment="1">
      <alignment horizontal="right" vertical="center"/>
    </xf>
    <xf numFmtId="0" fontId="22" fillId="0" borderId="0" xfId="0" applyFont="1"/>
    <xf numFmtId="0" fontId="33" fillId="5" borderId="9" xfId="3" applyFont="1" applyFill="1" applyBorder="1" applyAlignment="1">
      <alignment horizontal="left" vertical="center" wrapText="1"/>
    </xf>
    <xf numFmtId="4" fontId="40" fillId="3" borderId="14" xfId="1" applyNumberFormat="1" applyFont="1" applyFill="1" applyBorder="1" applyAlignment="1" applyProtection="1">
      <alignment horizontal="center" vertical="center" wrapText="1"/>
    </xf>
    <xf numFmtId="0" fontId="44" fillId="0" borderId="15" xfId="3" applyFont="1" applyBorder="1" applyAlignment="1">
      <alignment horizontal="left" wrapText="1"/>
    </xf>
    <xf numFmtId="4" fontId="40" fillId="0" borderId="14" xfId="1" applyNumberFormat="1" applyFont="1" applyFill="1" applyBorder="1" applyAlignment="1" applyProtection="1"/>
    <xf numFmtId="0" fontId="2" fillId="8" borderId="0" xfId="0" applyFont="1" applyFill="1" applyAlignment="1">
      <alignment horizontal="left" vertical="top" wrapText="1"/>
    </xf>
    <xf numFmtId="0" fontId="11" fillId="0" borderId="0" xfId="0" applyFont="1" applyAlignment="1">
      <alignment vertical="center" wrapText="1"/>
    </xf>
    <xf numFmtId="0" fontId="9" fillId="0" borderId="0" xfId="0" applyFont="1" applyAlignment="1">
      <alignment vertical="center"/>
    </xf>
    <xf numFmtId="39" fontId="8" fillId="3" borderId="21" xfId="2" applyNumberFormat="1" applyFont="1" applyFill="1" applyBorder="1" applyAlignment="1" applyProtection="1">
      <alignment horizontal="right" vertical="center"/>
    </xf>
    <xf numFmtId="0" fontId="8" fillId="8" borderId="18" xfId="0" applyFont="1" applyFill="1" applyBorder="1" applyAlignment="1">
      <alignment vertical="center"/>
    </xf>
    <xf numFmtId="0" fontId="8" fillId="8" borderId="0" xfId="0" applyFont="1" applyFill="1" applyAlignment="1">
      <alignment vertical="center"/>
    </xf>
    <xf numFmtId="164" fontId="8" fillId="8" borderId="0" xfId="0" applyNumberFormat="1" applyFont="1" applyFill="1" applyAlignment="1">
      <alignment horizontal="right" vertical="center"/>
    </xf>
    <xf numFmtId="0" fontId="8" fillId="8" borderId="0" xfId="0" applyFont="1" applyFill="1" applyAlignment="1">
      <alignment horizontal="right" vertical="center"/>
    </xf>
    <xf numFmtId="165" fontId="8" fillId="8" borderId="0" xfId="2" applyNumberFormat="1" applyFont="1" applyFill="1" applyBorder="1" applyAlignment="1" applyProtection="1">
      <alignment horizontal="center" vertical="center"/>
    </xf>
    <xf numFmtId="0" fontId="22" fillId="0" borderId="0" xfId="0" applyFont="1" applyAlignment="1">
      <alignment horizontal="left" vertical="top" wrapText="1"/>
    </xf>
    <xf numFmtId="0" fontId="8" fillId="0" borderId="0" xfId="0" applyFont="1" applyAlignment="1">
      <alignment horizontal="left" vertical="top" wrapText="1"/>
    </xf>
    <xf numFmtId="4" fontId="27" fillId="2" borderId="30" xfId="1" applyNumberFormat="1" applyFont="1" applyFill="1" applyBorder="1" applyAlignment="1" applyProtection="1">
      <alignment horizontal="right" vertical="center"/>
    </xf>
    <xf numFmtId="4" fontId="40" fillId="0" borderId="14" xfId="1" applyNumberFormat="1" applyFont="1" applyFill="1" applyBorder="1" applyAlignment="1" applyProtection="1">
      <alignment horizontal="center"/>
      <protection locked="0"/>
    </xf>
    <xf numFmtId="0" fontId="50" fillId="0" borderId="0" xfId="0" applyFont="1" applyAlignment="1">
      <alignment vertical="center"/>
    </xf>
    <xf numFmtId="0" fontId="28" fillId="6" borderId="34" xfId="3" applyFont="1" applyFill="1" applyBorder="1" applyAlignment="1">
      <alignment horizontal="center" vertical="center" wrapText="1"/>
    </xf>
    <xf numFmtId="39" fontId="8" fillId="5" borderId="29" xfId="2" applyNumberFormat="1" applyFont="1" applyFill="1" applyBorder="1" applyAlignment="1" applyProtection="1">
      <alignment horizontal="right" vertical="center"/>
    </xf>
    <xf numFmtId="4" fontId="11" fillId="5" borderId="16" xfId="1" applyNumberFormat="1" applyFont="1" applyFill="1" applyBorder="1" applyAlignment="1" applyProtection="1">
      <alignment horizontal="right" vertical="center"/>
      <protection locked="0"/>
    </xf>
    <xf numFmtId="0" fontId="28" fillId="6" borderId="37" xfId="3" applyFont="1" applyFill="1" applyBorder="1" applyAlignment="1">
      <alignment horizontal="center" vertical="center"/>
    </xf>
    <xf numFmtId="0" fontId="27" fillId="6" borderId="38" xfId="3" applyFont="1" applyFill="1" applyBorder="1" applyAlignment="1">
      <alignment horizontal="center" vertical="center"/>
    </xf>
    <xf numFmtId="4" fontId="44" fillId="0" borderId="39" xfId="3" applyNumberFormat="1" applyFont="1" applyBorder="1" applyAlignment="1">
      <alignment horizontal="left" wrapText="1"/>
    </xf>
    <xf numFmtId="4" fontId="40" fillId="0" borderId="40" xfId="1" applyNumberFormat="1" applyFont="1" applyFill="1" applyBorder="1" applyAlignment="1" applyProtection="1">
      <alignment horizontal="center"/>
      <protection locked="0"/>
    </xf>
    <xf numFmtId="4" fontId="40" fillId="5" borderId="30" xfId="1" applyNumberFormat="1" applyFont="1" applyFill="1" applyBorder="1" applyAlignment="1" applyProtection="1">
      <alignment horizontal="right" vertical="center"/>
      <protection locked="0"/>
    </xf>
    <xf numFmtId="0" fontId="44" fillId="3" borderId="44" xfId="3" applyFont="1" applyFill="1" applyBorder="1" applyAlignment="1" applyProtection="1">
      <alignment horizontal="left" wrapText="1"/>
      <protection locked="0"/>
    </xf>
    <xf numFmtId="43" fontId="40" fillId="3" borderId="45" xfId="1" applyFont="1" applyFill="1" applyBorder="1" applyAlignment="1" applyProtection="1">
      <alignment horizontal="center"/>
      <protection locked="0"/>
    </xf>
    <xf numFmtId="4" fontId="11" fillId="5" borderId="30" xfId="1" applyNumberFormat="1" applyFont="1" applyFill="1" applyBorder="1" applyAlignment="1" applyProtection="1">
      <alignment horizontal="right" vertical="center"/>
      <protection locked="0"/>
    </xf>
    <xf numFmtId="4" fontId="27" fillId="2" borderId="29" xfId="1" applyNumberFormat="1" applyFont="1" applyFill="1" applyBorder="1" applyAlignment="1" applyProtection="1">
      <alignment horizontal="right" vertical="center"/>
    </xf>
    <xf numFmtId="0" fontId="0" fillId="7" borderId="0" xfId="0" applyFill="1"/>
    <xf numFmtId="0" fontId="17" fillId="0" borderId="0" xfId="0" applyFont="1"/>
    <xf numFmtId="0" fontId="63" fillId="0" borderId="0" xfId="0" applyFont="1"/>
    <xf numFmtId="0" fontId="13" fillId="0" borderId="0" xfId="0" applyFont="1" applyAlignment="1">
      <alignment horizontal="center" vertical="center" wrapText="1"/>
    </xf>
    <xf numFmtId="0" fontId="33" fillId="3" borderId="28" xfId="0" applyFont="1" applyFill="1" applyBorder="1" applyAlignment="1" applyProtection="1">
      <alignment horizontal="left" vertical="center" wrapText="1"/>
      <protection locked="0"/>
    </xf>
    <xf numFmtId="0" fontId="42" fillId="3" borderId="28" xfId="0" applyFont="1" applyFill="1" applyBorder="1" applyAlignment="1" applyProtection="1">
      <alignment vertical="center" wrapText="1"/>
      <protection locked="0"/>
    </xf>
    <xf numFmtId="0" fontId="42" fillId="3" borderId="46" xfId="0" applyFont="1" applyFill="1" applyBorder="1" applyAlignment="1" applyProtection="1">
      <alignment horizontal="left" vertical="center" wrapText="1"/>
      <protection locked="0"/>
    </xf>
    <xf numFmtId="0" fontId="42" fillId="3" borderId="28" xfId="0" applyFont="1" applyFill="1" applyBorder="1" applyAlignment="1" applyProtection="1">
      <alignment horizontal="left" vertical="center" wrapText="1"/>
      <protection locked="0"/>
    </xf>
    <xf numFmtId="4" fontId="27" fillId="4" borderId="29" xfId="0" applyNumberFormat="1" applyFont="1" applyFill="1" applyBorder="1" applyAlignment="1">
      <alignment horizontal="right" vertical="center"/>
    </xf>
    <xf numFmtId="0" fontId="27" fillId="6" borderId="36" xfId="3" applyFont="1" applyFill="1" applyBorder="1" applyAlignment="1">
      <alignment horizontal="center" vertical="center"/>
    </xf>
    <xf numFmtId="4" fontId="44" fillId="0" borderId="44" xfId="3" applyNumberFormat="1" applyFont="1" applyBorder="1" applyAlignment="1" applyProtection="1">
      <alignment horizontal="center" wrapText="1"/>
      <protection locked="0"/>
    </xf>
    <xf numFmtId="0" fontId="27" fillId="6" borderId="21" xfId="0" applyFont="1" applyFill="1" applyBorder="1" applyAlignment="1">
      <alignment vertical="center" wrapText="1"/>
    </xf>
    <xf numFmtId="0" fontId="11" fillId="6" borderId="31" xfId="0" applyFont="1" applyFill="1" applyBorder="1" applyAlignment="1">
      <alignment vertical="center" wrapText="1"/>
    </xf>
    <xf numFmtId="0" fontId="11" fillId="6" borderId="31" xfId="0" applyFont="1" applyFill="1" applyBorder="1" applyAlignment="1">
      <alignment vertical="center"/>
    </xf>
    <xf numFmtId="0" fontId="11" fillId="6" borderId="31" xfId="0" applyFont="1" applyFill="1" applyBorder="1" applyAlignment="1">
      <alignment horizontal="right" vertical="center"/>
    </xf>
    <xf numFmtId="0" fontId="27" fillId="6" borderId="31" xfId="0" applyFont="1" applyFill="1" applyBorder="1" applyAlignment="1">
      <alignment horizontal="right" vertical="center"/>
    </xf>
    <xf numFmtId="164" fontId="27" fillId="6" borderId="31" xfId="0" applyNumberFormat="1" applyFont="1" applyFill="1" applyBorder="1" applyAlignment="1">
      <alignment horizontal="right" vertical="center"/>
    </xf>
    <xf numFmtId="4" fontId="54" fillId="5" borderId="29" xfId="0" applyNumberFormat="1" applyFont="1" applyFill="1" applyBorder="1" applyAlignment="1">
      <alignment horizontal="right" vertical="center" wrapText="1"/>
    </xf>
    <xf numFmtId="0" fontId="2" fillId="0" borderId="0" xfId="0" applyFont="1" applyAlignment="1" applyProtection="1">
      <alignment horizontal="right" vertical="center"/>
      <protection locked="0"/>
    </xf>
    <xf numFmtId="0" fontId="8" fillId="4" borderId="35" xfId="0" applyFont="1" applyFill="1" applyBorder="1" applyAlignment="1">
      <alignment vertical="center"/>
    </xf>
    <xf numFmtId="4" fontId="26" fillId="5" borderId="29" xfId="0" applyNumberFormat="1" applyFont="1" applyFill="1" applyBorder="1" applyAlignment="1">
      <alignment horizontal="right" vertical="center" wrapText="1"/>
    </xf>
    <xf numFmtId="0" fontId="11" fillId="0" borderId="0" xfId="0" applyFont="1" applyAlignment="1" applyProtection="1">
      <alignment horizontal="right" vertical="center"/>
      <protection locked="0"/>
    </xf>
    <xf numFmtId="0" fontId="27" fillId="0" borderId="0" xfId="0" applyFont="1" applyAlignment="1" applyProtection="1">
      <alignment vertical="center"/>
      <protection locked="0"/>
    </xf>
    <xf numFmtId="0" fontId="27" fillId="4" borderId="47" xfId="0" applyFont="1" applyFill="1" applyBorder="1" applyAlignment="1">
      <alignment horizontal="right" vertical="center"/>
    </xf>
    <xf numFmtId="9" fontId="24" fillId="4" borderId="47" xfId="0" applyNumberFormat="1" applyFont="1" applyFill="1" applyBorder="1" applyAlignment="1">
      <alignment horizontal="center" vertical="center"/>
    </xf>
    <xf numFmtId="0" fontId="27" fillId="2" borderId="48" xfId="0" applyFont="1" applyFill="1" applyBorder="1" applyAlignment="1">
      <alignment vertical="center" wrapText="1"/>
    </xf>
    <xf numFmtId="0" fontId="11" fillId="2" borderId="48" xfId="0" applyFont="1" applyFill="1" applyBorder="1" applyAlignment="1">
      <alignment horizontal="right" vertical="center"/>
    </xf>
    <xf numFmtId="0" fontId="27" fillId="2" borderId="48" xfId="0" applyFont="1" applyFill="1" applyBorder="1" applyAlignment="1">
      <alignment horizontal="right" vertical="center"/>
    </xf>
    <xf numFmtId="4" fontId="27" fillId="4" borderId="48" xfId="2" applyNumberFormat="1" applyFont="1" applyFill="1" applyBorder="1" applyAlignment="1" applyProtection="1">
      <alignment horizontal="right" vertical="center"/>
    </xf>
    <xf numFmtId="0" fontId="28" fillId="2" borderId="48" xfId="0" applyFont="1" applyFill="1" applyBorder="1" applyAlignment="1">
      <alignment horizontal="center" vertical="center" wrapText="1"/>
    </xf>
    <xf numFmtId="1" fontId="11" fillId="0" borderId="48" xfId="0" applyNumberFormat="1" applyFont="1" applyBorder="1" applyAlignment="1">
      <alignment horizontal="right" vertical="center"/>
    </xf>
    <xf numFmtId="0" fontId="33" fillId="0" borderId="48" xfId="0" applyFont="1" applyBorder="1" applyAlignment="1">
      <alignment vertical="center" wrapText="1"/>
    </xf>
    <xf numFmtId="1" fontId="33" fillId="0" borderId="48" xfId="0" applyNumberFormat="1" applyFont="1" applyBorder="1" applyAlignment="1">
      <alignment horizontal="right" vertical="center"/>
    </xf>
    <xf numFmtId="4" fontId="11" fillId="0" borderId="48" xfId="0" applyNumberFormat="1" applyFont="1" applyBorder="1" applyAlignment="1">
      <alignment horizontal="right" vertical="center"/>
    </xf>
    <xf numFmtId="0" fontId="40" fillId="3" borderId="49" xfId="0" applyFont="1" applyFill="1" applyBorder="1" applyAlignment="1">
      <alignment horizontal="left" vertical="center" wrapText="1"/>
    </xf>
    <xf numFmtId="0" fontId="33" fillId="3" borderId="48" xfId="0" applyFont="1" applyFill="1" applyBorder="1" applyAlignment="1">
      <alignment horizontal="left" vertical="center" wrapText="1"/>
    </xf>
    <xf numFmtId="9" fontId="33" fillId="3" borderId="48" xfId="0" applyNumberFormat="1" applyFont="1" applyFill="1" applyBorder="1" applyAlignment="1">
      <alignment horizontal="left" vertical="center" wrapText="1"/>
    </xf>
    <xf numFmtId="3" fontId="33" fillId="0" borderId="48" xfId="0" applyNumberFormat="1" applyFont="1" applyBorder="1" applyAlignment="1">
      <alignment horizontal="center" vertical="center"/>
    </xf>
    <xf numFmtId="9" fontId="33" fillId="0" borderId="48" xfId="0" applyNumberFormat="1" applyFont="1" applyBorder="1" applyAlignment="1">
      <alignment horizontal="center" vertical="center"/>
    </xf>
    <xf numFmtId="1" fontId="33" fillId="0" borderId="48" xfId="0" applyNumberFormat="1" applyFont="1" applyBorder="1" applyAlignment="1">
      <alignment horizontal="center" vertical="center"/>
    </xf>
    <xf numFmtId="4" fontId="40" fillId="0" borderId="48" xfId="0" applyNumberFormat="1" applyFont="1" applyBorder="1" applyAlignment="1">
      <alignment horizontal="left" vertical="center" wrapText="1"/>
    </xf>
    <xf numFmtId="0" fontId="27" fillId="2" borderId="49" xfId="0" applyFont="1" applyFill="1" applyBorder="1" applyAlignment="1">
      <alignment horizontal="right" vertical="center"/>
    </xf>
    <xf numFmtId="4" fontId="27" fillId="4" borderId="49" xfId="0" applyNumberFormat="1" applyFont="1" applyFill="1" applyBorder="1" applyAlignment="1">
      <alignment horizontal="right" vertical="center"/>
    </xf>
    <xf numFmtId="4" fontId="44" fillId="0" borderId="48" xfId="3" applyNumberFormat="1" applyFont="1" applyBorder="1" applyAlignment="1">
      <alignment horizontal="left" wrapText="1"/>
    </xf>
    <xf numFmtId="4" fontId="40" fillId="0" borderId="48" xfId="0" applyNumberFormat="1" applyFont="1" applyBorder="1" applyAlignment="1">
      <alignment horizontal="right" vertical="center"/>
    </xf>
    <xf numFmtId="4" fontId="27" fillId="4" borderId="48" xfId="0" applyNumberFormat="1" applyFont="1" applyFill="1" applyBorder="1" applyAlignment="1">
      <alignment horizontal="right" vertical="center"/>
    </xf>
    <xf numFmtId="4" fontId="33" fillId="5" borderId="48" xfId="0" applyNumberFormat="1" applyFont="1" applyFill="1" applyBorder="1" applyAlignment="1">
      <alignment horizontal="left" vertical="center" wrapText="1"/>
    </xf>
    <xf numFmtId="0" fontId="40" fillId="0" borderId="48" xfId="0" applyFont="1" applyBorder="1" applyAlignment="1">
      <alignment horizontal="left" vertical="center" wrapText="1"/>
    </xf>
    <xf numFmtId="0" fontId="22" fillId="2" borderId="48" xfId="0" applyFont="1" applyFill="1" applyBorder="1" applyAlignment="1">
      <alignment wrapText="1"/>
    </xf>
    <xf numFmtId="0" fontId="23" fillId="3" borderId="48" xfId="0" applyFont="1" applyFill="1" applyBorder="1" applyAlignment="1">
      <alignment vertical="center" wrapText="1"/>
    </xf>
    <xf numFmtId="0" fontId="22" fillId="2" borderId="48" xfId="0" applyFont="1" applyFill="1" applyBorder="1" applyAlignment="1">
      <alignment vertical="center" wrapText="1"/>
    </xf>
    <xf numFmtId="0" fontId="25" fillId="2" borderId="48" xfId="0" applyFont="1" applyFill="1" applyBorder="1" applyAlignment="1">
      <alignment vertical="center" wrapText="1"/>
    </xf>
    <xf numFmtId="0" fontId="28" fillId="4" borderId="48" xfId="0" applyFont="1" applyFill="1" applyBorder="1" applyAlignment="1">
      <alignment horizontal="left" vertical="center"/>
    </xf>
    <xf numFmtId="0" fontId="28" fillId="4" borderId="48" xfId="0" applyFont="1" applyFill="1" applyBorder="1" applyAlignment="1">
      <alignment horizontal="left" vertical="center" wrapText="1"/>
    </xf>
    <xf numFmtId="0" fontId="31" fillId="4" borderId="48" xfId="0" applyFont="1" applyFill="1" applyBorder="1" applyAlignment="1">
      <alignment vertical="center"/>
    </xf>
    <xf numFmtId="0" fontId="33" fillId="0" borderId="48" xfId="0" applyFont="1" applyBorder="1" applyAlignment="1">
      <alignment horizontal="left" vertical="center" wrapText="1"/>
    </xf>
    <xf numFmtId="0" fontId="27" fillId="2" borderId="48" xfId="0" applyFont="1" applyFill="1" applyBorder="1" applyAlignment="1">
      <alignment horizontal="center" vertical="center" wrapText="1"/>
    </xf>
    <xf numFmtId="0" fontId="33" fillId="3" borderId="48" xfId="0" applyFont="1" applyFill="1" applyBorder="1" applyAlignment="1">
      <alignment vertical="center" wrapText="1"/>
    </xf>
    <xf numFmtId="0" fontId="33" fillId="0" borderId="52" xfId="0" applyFont="1" applyBorder="1" applyAlignment="1">
      <alignment horizontal="left" vertical="center" wrapText="1"/>
    </xf>
    <xf numFmtId="0" fontId="33" fillId="0" borderId="54" xfId="0" applyFont="1" applyBorder="1" applyAlignment="1">
      <alignment horizontal="left" vertical="center" wrapText="1"/>
    </xf>
    <xf numFmtId="0" fontId="33" fillId="0" borderId="53" xfId="0" applyFont="1" applyBorder="1" applyAlignment="1">
      <alignment horizontal="left" vertical="center" wrapText="1"/>
    </xf>
    <xf numFmtId="9" fontId="24" fillId="0" borderId="47" xfId="0" applyNumberFormat="1" applyFont="1" applyBorder="1" applyAlignment="1" applyProtection="1">
      <alignment horizontal="center" vertical="center"/>
      <protection locked="0"/>
    </xf>
    <xf numFmtId="0" fontId="48" fillId="0" borderId="48" xfId="4" applyFont="1" applyBorder="1" applyAlignment="1">
      <alignment wrapText="1"/>
    </xf>
    <xf numFmtId="0" fontId="39" fillId="0" borderId="48" xfId="4" applyBorder="1" applyAlignment="1">
      <alignment wrapText="1"/>
    </xf>
    <xf numFmtId="0" fontId="49" fillId="0" borderId="48" xfId="4" applyFont="1" applyBorder="1" applyAlignment="1">
      <alignment wrapText="1"/>
    </xf>
    <xf numFmtId="9" fontId="24" fillId="3" borderId="55" xfId="0" applyNumberFormat="1" applyFont="1" applyFill="1" applyBorder="1" applyAlignment="1">
      <alignment horizontal="center" vertical="center"/>
    </xf>
    <xf numFmtId="0" fontId="27" fillId="4" borderId="56" xfId="0" applyFont="1" applyFill="1" applyBorder="1" applyAlignment="1">
      <alignment vertical="center"/>
    </xf>
    <xf numFmtId="0" fontId="27" fillId="4" borderId="55" xfId="0" applyFont="1" applyFill="1" applyBorder="1" applyAlignment="1">
      <alignment horizontal="right" vertical="center"/>
    </xf>
    <xf numFmtId="9" fontId="24" fillId="4" borderId="55" xfId="0" applyNumberFormat="1" applyFont="1" applyFill="1" applyBorder="1" applyAlignment="1">
      <alignment horizontal="center" vertical="center"/>
    </xf>
    <xf numFmtId="0" fontId="8" fillId="4" borderId="57" xfId="0" applyFont="1" applyFill="1" applyBorder="1" applyAlignment="1">
      <alignment vertical="center"/>
    </xf>
    <xf numFmtId="164" fontId="8" fillId="4" borderId="57" xfId="0" applyNumberFormat="1" applyFont="1" applyFill="1" applyBorder="1" applyAlignment="1">
      <alignment horizontal="right" vertical="center"/>
    </xf>
    <xf numFmtId="0" fontId="8" fillId="4" borderId="57" xfId="0" applyFont="1" applyFill="1" applyBorder="1" applyAlignment="1">
      <alignment horizontal="right" vertical="center"/>
    </xf>
    <xf numFmtId="4" fontId="11" fillId="0" borderId="61" xfId="0" applyNumberFormat="1" applyFont="1" applyBorder="1" applyAlignment="1">
      <alignment horizontal="right" vertical="center" wrapText="1"/>
    </xf>
    <xf numFmtId="0" fontId="27" fillId="2" borderId="62" xfId="0" applyFont="1" applyFill="1" applyBorder="1" applyAlignment="1">
      <alignment vertical="center" wrapText="1"/>
    </xf>
    <xf numFmtId="0" fontId="11" fillId="2" borderId="57" xfId="0" applyFont="1" applyFill="1" applyBorder="1" applyAlignment="1">
      <alignment vertical="center" wrapText="1"/>
    </xf>
    <xf numFmtId="0" fontId="11" fillId="2" borderId="57" xfId="0" applyFont="1" applyFill="1" applyBorder="1" applyAlignment="1">
      <alignment vertical="center"/>
    </xf>
    <xf numFmtId="4" fontId="27" fillId="4" borderId="63" xfId="0" applyNumberFormat="1" applyFont="1" applyFill="1" applyBorder="1" applyAlignment="1">
      <alignment horizontal="right" vertical="center"/>
    </xf>
    <xf numFmtId="0" fontId="22" fillId="2" borderId="64" xfId="0" applyFont="1" applyFill="1" applyBorder="1" applyAlignment="1">
      <alignment wrapText="1"/>
    </xf>
    <xf numFmtId="0" fontId="34" fillId="3" borderId="64" xfId="0" applyFont="1" applyFill="1" applyBorder="1" applyAlignment="1" applyProtection="1">
      <alignment vertical="center" wrapText="1"/>
      <protection locked="0"/>
    </xf>
    <xf numFmtId="0" fontId="22" fillId="2" borderId="64" xfId="0" applyFont="1" applyFill="1" applyBorder="1" applyAlignment="1">
      <alignment vertical="center" wrapText="1"/>
    </xf>
    <xf numFmtId="0" fontId="25" fillId="2" borderId="64" xfId="0" applyFont="1" applyFill="1" applyBorder="1" applyAlignment="1">
      <alignment vertical="center" wrapText="1"/>
    </xf>
    <xf numFmtId="0" fontId="40" fillId="3" borderId="64" xfId="0" applyFont="1" applyFill="1" applyBorder="1" applyAlignment="1" applyProtection="1">
      <alignment vertical="center" wrapText="1"/>
      <protection locked="0"/>
    </xf>
    <xf numFmtId="0" fontId="28" fillId="4" borderId="64" xfId="0" applyFont="1" applyFill="1" applyBorder="1" applyAlignment="1">
      <alignment horizontal="left" vertical="center"/>
    </xf>
    <xf numFmtId="3" fontId="34" fillId="3" borderId="64" xfId="0" applyNumberFormat="1" applyFont="1" applyFill="1" applyBorder="1" applyAlignment="1" applyProtection="1">
      <alignment vertical="center" wrapText="1"/>
      <protection locked="0"/>
    </xf>
    <xf numFmtId="0" fontId="28" fillId="4" borderId="64" xfId="0" applyFont="1" applyFill="1" applyBorder="1" applyAlignment="1">
      <alignment horizontal="left" vertical="center" wrapText="1"/>
    </xf>
    <xf numFmtId="0" fontId="31" fillId="4" borderId="64" xfId="0" applyFont="1" applyFill="1" applyBorder="1" applyAlignment="1">
      <alignment vertical="center"/>
    </xf>
    <xf numFmtId="0" fontId="34" fillId="3" borderId="64" xfId="0" applyFont="1" applyFill="1" applyBorder="1" applyAlignment="1" applyProtection="1">
      <alignment horizontal="center" vertical="center" wrapText="1"/>
      <protection locked="0"/>
    </xf>
    <xf numFmtId="0" fontId="27" fillId="2" borderId="64" xfId="0" applyFont="1" applyFill="1" applyBorder="1" applyAlignment="1">
      <alignment horizontal="center" vertical="center" wrapText="1"/>
    </xf>
    <xf numFmtId="0" fontId="33" fillId="3" borderId="64" xfId="0" applyFont="1" applyFill="1" applyBorder="1" applyAlignment="1" applyProtection="1">
      <alignment vertical="center" wrapText="1"/>
      <protection locked="0"/>
    </xf>
    <xf numFmtId="1" fontId="11" fillId="0" borderId="64" xfId="0" applyNumberFormat="1" applyFont="1" applyBorder="1" applyAlignment="1" applyProtection="1">
      <alignment horizontal="right" vertical="center"/>
      <protection locked="0"/>
    </xf>
    <xf numFmtId="4" fontId="11" fillId="5" borderId="64" xfId="0" applyNumberFormat="1" applyFont="1" applyFill="1" applyBorder="1" applyAlignment="1" applyProtection="1">
      <alignment horizontal="right" vertical="center"/>
      <protection locked="0"/>
    </xf>
    <xf numFmtId="0" fontId="27" fillId="2" borderId="64" xfId="0" applyFont="1" applyFill="1" applyBorder="1" applyAlignment="1">
      <alignment vertical="center" wrapText="1"/>
    </xf>
    <xf numFmtId="0" fontId="11" fillId="2" borderId="64" xfId="0" applyFont="1" applyFill="1" applyBorder="1" applyAlignment="1">
      <alignment horizontal="right" vertical="center"/>
    </xf>
    <xf numFmtId="0" fontId="27" fillId="2" borderId="64" xfId="0" applyFont="1" applyFill="1" applyBorder="1" applyAlignment="1">
      <alignment horizontal="right" vertical="center"/>
    </xf>
    <xf numFmtId="4" fontId="27" fillId="4" borderId="64" xfId="2" applyNumberFormat="1" applyFont="1" applyFill="1" applyBorder="1" applyAlignment="1" applyProtection="1">
      <alignment horizontal="right" vertical="center"/>
    </xf>
    <xf numFmtId="0" fontId="28" fillId="2" borderId="64" xfId="0" applyFont="1" applyFill="1" applyBorder="1" applyAlignment="1">
      <alignment horizontal="center" vertical="center" wrapText="1"/>
    </xf>
    <xf numFmtId="3" fontId="33" fillId="0" borderId="64" xfId="0" applyNumberFormat="1" applyFont="1" applyBorder="1" applyAlignment="1" applyProtection="1">
      <alignment horizontal="center" vertical="center" wrapText="1"/>
      <protection locked="0"/>
    </xf>
    <xf numFmtId="10" fontId="33" fillId="0" borderId="64" xfId="0" applyNumberFormat="1" applyFont="1" applyBorder="1" applyAlignment="1" applyProtection="1">
      <alignment horizontal="center" vertical="center" wrapText="1"/>
      <protection locked="0"/>
    </xf>
    <xf numFmtId="4" fontId="40" fillId="5" borderId="64" xfId="0" applyNumberFormat="1" applyFont="1" applyFill="1" applyBorder="1" applyAlignment="1" applyProtection="1">
      <alignment horizontal="right" vertical="center" wrapText="1"/>
      <protection locked="0"/>
    </xf>
    <xf numFmtId="0" fontId="33" fillId="3" borderId="64" xfId="0" applyFont="1" applyFill="1" applyBorder="1" applyAlignment="1" applyProtection="1">
      <alignment horizontal="left" vertical="center" wrapText="1"/>
      <protection locked="0"/>
    </xf>
    <xf numFmtId="3" fontId="33" fillId="0" borderId="64" xfId="0" applyNumberFormat="1" applyFont="1" applyBorder="1" applyAlignment="1" applyProtection="1">
      <alignment horizontal="center" vertical="center"/>
      <protection locked="0"/>
    </xf>
    <xf numFmtId="10" fontId="33" fillId="0" borderId="64" xfId="0" applyNumberFormat="1" applyFont="1" applyBorder="1" applyAlignment="1" applyProtection="1">
      <alignment horizontal="center" vertical="center"/>
      <protection locked="0"/>
    </xf>
    <xf numFmtId="4" fontId="40" fillId="5" borderId="68" xfId="0" applyNumberFormat="1" applyFont="1" applyFill="1" applyBorder="1" applyAlignment="1" applyProtection="1">
      <alignment horizontal="right" vertical="center" wrapText="1"/>
      <protection locked="0"/>
    </xf>
    <xf numFmtId="0" fontId="27" fillId="2" borderId="68" xfId="0" applyFont="1" applyFill="1" applyBorder="1" applyAlignment="1">
      <alignment horizontal="right" vertical="center"/>
    </xf>
    <xf numFmtId="0" fontId="27" fillId="2" borderId="69" xfId="0" applyFont="1" applyFill="1" applyBorder="1" applyAlignment="1">
      <alignment horizontal="right" vertical="center"/>
    </xf>
    <xf numFmtId="0" fontId="33" fillId="3" borderId="64" xfId="0" applyFont="1" applyFill="1" applyBorder="1" applyAlignment="1" applyProtection="1">
      <alignment horizontal="center" vertical="center" wrapText="1"/>
      <protection locked="0"/>
    </xf>
    <xf numFmtId="0" fontId="33" fillId="3" borderId="68" xfId="0" applyFont="1" applyFill="1" applyBorder="1" applyAlignment="1" applyProtection="1">
      <alignment horizontal="left" vertical="center" wrapText="1"/>
      <protection locked="0"/>
    </xf>
    <xf numFmtId="0" fontId="33" fillId="3" borderId="68" xfId="0" applyFont="1" applyFill="1" applyBorder="1" applyAlignment="1" applyProtection="1">
      <alignment horizontal="center" vertical="center" wrapText="1"/>
      <protection locked="0"/>
    </xf>
    <xf numFmtId="4" fontId="40" fillId="5" borderId="64" xfId="1" applyNumberFormat="1" applyFont="1" applyFill="1" applyBorder="1" applyAlignment="1" applyProtection="1">
      <alignment horizontal="right" vertical="center"/>
      <protection locked="0"/>
    </xf>
    <xf numFmtId="4" fontId="40" fillId="5" borderId="64" xfId="0" applyNumberFormat="1" applyFont="1" applyFill="1" applyBorder="1" applyAlignment="1" applyProtection="1">
      <alignment horizontal="right" vertical="center"/>
      <protection locked="0"/>
    </xf>
    <xf numFmtId="0" fontId="27" fillId="2" borderId="65" xfId="0" applyFont="1" applyFill="1" applyBorder="1" applyAlignment="1">
      <alignment horizontal="right" vertical="center"/>
    </xf>
    <xf numFmtId="4" fontId="40" fillId="5" borderId="68" xfId="0" applyNumberFormat="1" applyFont="1" applyFill="1" applyBorder="1" applyAlignment="1" applyProtection="1">
      <alignment horizontal="right" vertical="center"/>
      <protection locked="0"/>
    </xf>
    <xf numFmtId="0" fontId="40" fillId="3" borderId="64" xfId="0" applyFont="1" applyFill="1" applyBorder="1" applyAlignment="1" applyProtection="1">
      <alignment horizontal="left" vertical="center" wrapText="1"/>
      <protection locked="0"/>
    </xf>
    <xf numFmtId="0" fontId="27" fillId="4" borderId="71" xfId="0" applyFont="1" applyFill="1" applyBorder="1" applyAlignment="1">
      <alignment vertical="center"/>
    </xf>
    <xf numFmtId="0" fontId="8" fillId="4" borderId="72" xfId="0" applyFont="1" applyFill="1" applyBorder="1" applyAlignment="1">
      <alignment vertical="center"/>
    </xf>
    <xf numFmtId="164" fontId="8" fillId="4" borderId="72" xfId="0" applyNumberFormat="1" applyFont="1" applyFill="1" applyBorder="1" applyAlignment="1">
      <alignment horizontal="right" vertical="center"/>
    </xf>
    <xf numFmtId="0" fontId="8" fillId="4" borderId="72" xfId="0" applyFont="1" applyFill="1" applyBorder="1" applyAlignment="1">
      <alignment horizontal="right" vertical="center"/>
    </xf>
    <xf numFmtId="0" fontId="27" fillId="2" borderId="76" xfId="0" applyFont="1" applyFill="1" applyBorder="1" applyAlignment="1">
      <alignment vertical="center" wrapText="1"/>
    </xf>
    <xf numFmtId="0" fontId="11" fillId="2" borderId="72" xfId="0" applyFont="1" applyFill="1" applyBorder="1" applyAlignment="1">
      <alignment vertical="center" wrapText="1"/>
    </xf>
    <xf numFmtId="0" fontId="11" fillId="2" borderId="72" xfId="0" applyFont="1" applyFill="1" applyBorder="1" applyAlignment="1">
      <alignment vertical="center"/>
    </xf>
    <xf numFmtId="4" fontId="27" fillId="4" borderId="77" xfId="0" applyNumberFormat="1" applyFont="1" applyFill="1" applyBorder="1" applyAlignment="1">
      <alignment horizontal="right" vertical="center"/>
    </xf>
    <xf numFmtId="0" fontId="55" fillId="11" borderId="4" xfId="0" applyFont="1" applyFill="1" applyBorder="1" applyAlignment="1">
      <alignment horizontal="left" vertical="top" wrapText="1"/>
    </xf>
    <xf numFmtId="0" fontId="55" fillId="11" borderId="0" xfId="0" applyFont="1" applyFill="1" applyAlignment="1">
      <alignment horizontal="left" vertical="top" wrapText="1"/>
    </xf>
    <xf numFmtId="0" fontId="55" fillId="11" borderId="5" xfId="0" applyFont="1" applyFill="1" applyBorder="1" applyAlignment="1">
      <alignment horizontal="left" vertical="top" wrapText="1"/>
    </xf>
    <xf numFmtId="0" fontId="60" fillId="11" borderId="6" xfId="0" applyFont="1" applyFill="1" applyBorder="1" applyAlignment="1">
      <alignment horizontal="left" vertical="top" wrapText="1"/>
    </xf>
    <xf numFmtId="0" fontId="57" fillId="11" borderId="7" xfId="0" applyFont="1" applyFill="1" applyBorder="1" applyAlignment="1">
      <alignment horizontal="left" vertical="top" wrapText="1"/>
    </xf>
    <xf numFmtId="0" fontId="57" fillId="11" borderId="8" xfId="0" applyFont="1" applyFill="1" applyBorder="1" applyAlignment="1">
      <alignment horizontal="left" vertical="top" wrapText="1"/>
    </xf>
    <xf numFmtId="0" fontId="58" fillId="0" borderId="0" xfId="0" applyFont="1" applyAlignment="1">
      <alignment horizontal="center" vertical="center" wrapText="1"/>
    </xf>
    <xf numFmtId="0" fontId="5" fillId="0" borderId="0" xfId="0" applyFont="1" applyAlignment="1">
      <alignment horizontal="center" vertical="center" wrapText="1"/>
    </xf>
    <xf numFmtId="0" fontId="19" fillId="0" borderId="0" xfId="0" applyFont="1" applyAlignment="1">
      <alignment horizontal="left" vertical="center" wrapText="1"/>
    </xf>
    <xf numFmtId="0" fontId="55" fillId="11" borderId="1" xfId="0" applyFont="1" applyFill="1" applyBorder="1" applyAlignment="1">
      <alignment horizontal="left" vertical="top" wrapText="1"/>
    </xf>
    <xf numFmtId="0" fontId="55" fillId="11" borderId="2" xfId="0" applyFont="1" applyFill="1" applyBorder="1" applyAlignment="1">
      <alignment horizontal="left" vertical="top" wrapText="1"/>
    </xf>
    <xf numFmtId="0" fontId="55" fillId="11" borderId="3" xfId="0" applyFont="1" applyFill="1" applyBorder="1" applyAlignment="1">
      <alignment horizontal="left" vertical="top" wrapText="1"/>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52"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43" fillId="0" borderId="52" xfId="0" applyFont="1" applyBorder="1" applyAlignment="1">
      <alignment horizontal="center" vertical="center"/>
    </xf>
    <xf numFmtId="0" fontId="43" fillId="0" borderId="53" xfId="0" applyFont="1" applyBorder="1" applyAlignment="1">
      <alignment horizontal="center" vertical="center"/>
    </xf>
    <xf numFmtId="0" fontId="43" fillId="0" borderId="54" xfId="0" applyFont="1" applyBorder="1" applyAlignment="1">
      <alignment horizontal="center" vertical="center"/>
    </xf>
    <xf numFmtId="0" fontId="33" fillId="0" borderId="52" xfId="0" quotePrefix="1" applyFont="1" applyBorder="1" applyAlignment="1">
      <alignment horizontal="center" vertical="center" wrapText="1"/>
    </xf>
    <xf numFmtId="0" fontId="27" fillId="2" borderId="20" xfId="0" applyFont="1" applyFill="1" applyBorder="1" applyAlignment="1">
      <alignment horizontal="left" vertical="center" wrapText="1"/>
    </xf>
    <xf numFmtId="0" fontId="33" fillId="0" borderId="58" xfId="0" applyFont="1" applyBorder="1" applyAlignment="1">
      <alignment horizontal="left" vertical="center" wrapText="1"/>
    </xf>
    <xf numFmtId="0" fontId="33" fillId="0" borderId="59" xfId="0" applyFont="1" applyBorder="1" applyAlignment="1">
      <alignment horizontal="left" vertical="center" wrapText="1"/>
    </xf>
    <xf numFmtId="0" fontId="33" fillId="0" borderId="60" xfId="0" applyFont="1" applyBorder="1" applyAlignment="1">
      <alignment horizontal="left" vertical="center" wrapText="1"/>
    </xf>
    <xf numFmtId="0" fontId="40" fillId="0" borderId="52" xfId="0" applyFont="1" applyBorder="1" applyAlignment="1">
      <alignment horizontal="left" vertical="center" wrapText="1"/>
    </xf>
    <xf numFmtId="0" fontId="40" fillId="0" borderId="54" xfId="0" applyFont="1" applyBorder="1" applyAlignment="1">
      <alignment horizontal="left" vertical="center" wrapText="1"/>
    </xf>
    <xf numFmtId="0" fontId="40" fillId="0" borderId="52" xfId="0" applyFont="1" applyBorder="1" applyAlignment="1">
      <alignment horizontal="left" vertical="center"/>
    </xf>
    <xf numFmtId="0" fontId="40" fillId="0" borderId="53" xfId="0" applyFont="1" applyBorder="1" applyAlignment="1">
      <alignment horizontal="left" vertical="center"/>
    </xf>
    <xf numFmtId="0" fontId="40" fillId="0" borderId="54" xfId="0" applyFont="1" applyBorder="1" applyAlignment="1">
      <alignment horizontal="left" vertical="center"/>
    </xf>
    <xf numFmtId="0" fontId="11" fillId="2" borderId="52"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2" borderId="52" xfId="0" applyFont="1" applyFill="1" applyBorder="1" applyAlignment="1">
      <alignment horizontal="center" vertical="center"/>
    </xf>
    <xf numFmtId="0" fontId="11" fillId="2" borderId="53" xfId="0" applyFont="1" applyFill="1" applyBorder="1" applyAlignment="1">
      <alignment horizontal="center" vertical="center"/>
    </xf>
    <xf numFmtId="0" fontId="11" fillId="2" borderId="54" xfId="0" applyFont="1" applyFill="1" applyBorder="1" applyAlignment="1">
      <alignment horizontal="center" vertical="center"/>
    </xf>
    <xf numFmtId="0" fontId="27" fillId="4" borderId="19" xfId="0" applyFont="1" applyFill="1" applyBorder="1" applyAlignment="1">
      <alignment horizontal="left" vertical="center" wrapText="1"/>
    </xf>
    <xf numFmtId="0" fontId="27" fillId="4" borderId="20" xfId="0" applyFont="1" applyFill="1" applyBorder="1" applyAlignment="1">
      <alignment horizontal="left" vertical="center" wrapText="1"/>
    </xf>
    <xf numFmtId="0" fontId="33" fillId="3" borderId="48" xfId="0" applyFont="1" applyFill="1" applyBorder="1" applyAlignment="1">
      <alignment horizontal="left" vertical="center" wrapText="1"/>
    </xf>
    <xf numFmtId="0" fontId="33" fillId="3" borderId="52" xfId="0" applyFont="1" applyFill="1" applyBorder="1" applyAlignment="1">
      <alignment horizontal="left" vertical="center" wrapText="1"/>
    </xf>
    <xf numFmtId="0" fontId="33" fillId="3" borderId="53" xfId="0" applyFont="1" applyFill="1" applyBorder="1" applyAlignment="1">
      <alignment horizontal="left" vertical="center" wrapText="1"/>
    </xf>
    <xf numFmtId="0" fontId="33" fillId="3" borderId="54" xfId="0" applyFont="1" applyFill="1" applyBorder="1" applyAlignment="1">
      <alignment horizontal="left" vertical="center" wrapText="1"/>
    </xf>
    <xf numFmtId="0" fontId="25" fillId="0" borderId="0" xfId="0" applyFont="1" applyAlignment="1">
      <alignment horizontal="left" wrapText="1"/>
    </xf>
    <xf numFmtId="0" fontId="27" fillId="2" borderId="52" xfId="0" applyFont="1" applyFill="1" applyBorder="1" applyAlignment="1">
      <alignment horizontal="center" vertical="center" wrapText="1"/>
    </xf>
    <xf numFmtId="0" fontId="27" fillId="2" borderId="54" xfId="0" applyFont="1" applyFill="1" applyBorder="1" applyAlignment="1">
      <alignment horizontal="center" vertical="center" wrapText="1"/>
    </xf>
    <xf numFmtId="0" fontId="27" fillId="2" borderId="48" xfId="0" applyFont="1" applyFill="1" applyBorder="1" applyAlignment="1">
      <alignment horizontal="center" vertical="center" wrapText="1"/>
    </xf>
    <xf numFmtId="0" fontId="33" fillId="0" borderId="48" xfId="0" applyFont="1" applyBorder="1" applyAlignment="1">
      <alignment horizontal="center" vertical="center" wrapText="1"/>
    </xf>
    <xf numFmtId="0" fontId="11" fillId="2" borderId="52" xfId="0" applyFont="1" applyFill="1" applyBorder="1" applyAlignment="1">
      <alignment horizontal="left" vertical="center" wrapText="1"/>
    </xf>
    <xf numFmtId="0" fontId="11" fillId="2" borderId="54" xfId="0" applyFont="1" applyFill="1" applyBorder="1" applyAlignment="1">
      <alignment horizontal="left" vertical="center" wrapText="1"/>
    </xf>
    <xf numFmtId="0" fontId="27" fillId="2" borderId="50" xfId="0" applyFont="1" applyFill="1" applyBorder="1" applyAlignment="1">
      <alignment horizontal="left" vertical="center" wrapText="1"/>
    </xf>
    <xf numFmtId="0" fontId="27" fillId="2" borderId="33" xfId="0" applyFont="1" applyFill="1" applyBorder="1" applyAlignment="1">
      <alignment horizontal="left" vertical="center" wrapText="1"/>
    </xf>
    <xf numFmtId="0" fontId="27" fillId="2" borderId="51" xfId="0" applyFont="1" applyFill="1" applyBorder="1" applyAlignment="1">
      <alignment horizontal="left" vertical="center" wrapText="1"/>
    </xf>
    <xf numFmtId="0" fontId="27" fillId="0" borderId="21" xfId="0" applyFont="1" applyBorder="1" applyAlignment="1">
      <alignment horizontal="left" vertical="top" wrapText="1"/>
    </xf>
    <xf numFmtId="0" fontId="27" fillId="0" borderId="31" xfId="0" applyFont="1" applyBorder="1" applyAlignment="1">
      <alignment horizontal="left" vertical="top" wrapText="1"/>
    </xf>
    <xf numFmtId="0" fontId="27" fillId="0" borderId="32" xfId="0" applyFont="1" applyBorder="1" applyAlignment="1">
      <alignment horizontal="left" vertical="top" wrapText="1"/>
    </xf>
    <xf numFmtId="0" fontId="41" fillId="0" borderId="0" xfId="0" applyFont="1" applyAlignment="1">
      <alignment horizontal="left" wrapText="1"/>
    </xf>
    <xf numFmtId="0" fontId="27" fillId="7" borderId="21" xfId="0" applyFont="1" applyFill="1" applyBorder="1" applyAlignment="1">
      <alignment horizontal="left" vertical="top" wrapText="1"/>
    </xf>
    <xf numFmtId="0" fontId="27" fillId="7" borderId="31" xfId="0" applyFont="1" applyFill="1" applyBorder="1" applyAlignment="1">
      <alignment horizontal="left" vertical="top" wrapText="1"/>
    </xf>
    <xf numFmtId="0" fontId="27" fillId="7" borderId="32" xfId="0" applyFont="1" applyFill="1" applyBorder="1" applyAlignment="1">
      <alignment horizontal="left" vertical="top" wrapText="1"/>
    </xf>
    <xf numFmtId="0" fontId="27" fillId="0" borderId="17" xfId="0" applyFont="1" applyBorder="1" applyAlignment="1">
      <alignment vertical="center" wrapText="1"/>
    </xf>
    <xf numFmtId="0" fontId="0" fillId="0" borderId="17" xfId="0" applyBorder="1" applyAlignment="1">
      <alignment vertical="center" wrapText="1"/>
    </xf>
    <xf numFmtId="0" fontId="33" fillId="3" borderId="52" xfId="0" applyFont="1" applyFill="1" applyBorder="1" applyAlignment="1">
      <alignment vertical="center" wrapText="1"/>
    </xf>
    <xf numFmtId="0" fontId="33" fillId="3" borderId="53" xfId="0" applyFont="1" applyFill="1"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33" fillId="0" borderId="52" xfId="0" applyFont="1" applyBorder="1" applyAlignment="1">
      <alignment horizontal="left" vertical="center" wrapText="1"/>
    </xf>
    <xf numFmtId="0" fontId="33" fillId="0" borderId="54" xfId="0" applyFont="1" applyBorder="1" applyAlignment="1">
      <alignment horizontal="left" vertical="center" wrapText="1"/>
    </xf>
    <xf numFmtId="0" fontId="33" fillId="0" borderId="53" xfId="0" applyFont="1" applyBorder="1" applyAlignment="1">
      <alignment horizontal="left" vertical="center" wrapText="1"/>
    </xf>
    <xf numFmtId="0" fontId="25" fillId="0" borderId="10" xfId="0" applyFont="1" applyBorder="1" applyAlignment="1">
      <alignment horizontal="left" wrapText="1"/>
    </xf>
    <xf numFmtId="0" fontId="28" fillId="3" borderId="11" xfId="0" applyFont="1" applyFill="1" applyBorder="1" applyAlignment="1">
      <alignment horizontal="left" vertical="center" wrapText="1"/>
    </xf>
    <xf numFmtId="0" fontId="28" fillId="3" borderId="1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13" fillId="0" borderId="0" xfId="0" applyFont="1" applyAlignment="1">
      <alignment horizontal="center" vertical="center" wrapText="1"/>
    </xf>
    <xf numFmtId="0" fontId="14" fillId="0" borderId="0" xfId="0" applyFont="1" applyAlignment="1" applyProtection="1">
      <alignment horizontal="left" vertical="center" wrapText="1"/>
      <protection locked="0"/>
    </xf>
    <xf numFmtId="0" fontId="23" fillId="3" borderId="52" xfId="0" applyFont="1" applyFill="1" applyBorder="1" applyAlignment="1">
      <alignment vertical="center" wrapText="1"/>
    </xf>
    <xf numFmtId="0" fontId="0" fillId="3" borderId="54" xfId="0" applyFill="1" applyBorder="1" applyAlignment="1">
      <alignment vertical="center" wrapText="1"/>
    </xf>
    <xf numFmtId="0" fontId="33" fillId="3" borderId="64" xfId="0" applyFont="1" applyFill="1" applyBorder="1" applyAlignment="1" applyProtection="1">
      <alignment horizontal="left" vertical="center" wrapText="1"/>
      <protection locked="0"/>
    </xf>
    <xf numFmtId="0" fontId="33" fillId="3" borderId="65" xfId="0" applyFont="1" applyFill="1" applyBorder="1" applyAlignment="1" applyProtection="1">
      <alignment horizontal="left" vertical="center" wrapText="1"/>
      <protection locked="0"/>
    </xf>
    <xf numFmtId="0" fontId="33" fillId="3" borderId="67" xfId="0" applyFont="1" applyFill="1" applyBorder="1" applyAlignment="1" applyProtection="1">
      <alignment horizontal="left" vertical="center" wrapText="1"/>
      <protection locked="0"/>
    </xf>
    <xf numFmtId="0" fontId="33" fillId="3" borderId="66" xfId="0" applyFont="1" applyFill="1" applyBorder="1" applyAlignment="1" applyProtection="1">
      <alignment horizontal="left" vertical="center" wrapText="1"/>
      <protection locked="0"/>
    </xf>
    <xf numFmtId="0" fontId="40" fillId="3" borderId="65" xfId="0" applyFont="1" applyFill="1" applyBorder="1" applyAlignment="1" applyProtection="1">
      <alignment horizontal="left" vertical="center" wrapText="1"/>
      <protection locked="0"/>
    </xf>
    <xf numFmtId="0" fontId="40" fillId="3" borderId="66" xfId="0" applyFont="1" applyFill="1" applyBorder="1" applyAlignment="1" applyProtection="1">
      <alignment horizontal="left" vertical="center" wrapText="1"/>
      <protection locked="0"/>
    </xf>
    <xf numFmtId="0" fontId="40" fillId="3" borderId="65" xfId="0" applyFont="1" applyFill="1" applyBorder="1" applyAlignment="1" applyProtection="1">
      <alignment horizontal="left" vertical="center"/>
      <protection locked="0"/>
    </xf>
    <xf numFmtId="0" fontId="40" fillId="3" borderId="67" xfId="0" applyFont="1" applyFill="1" applyBorder="1" applyAlignment="1" applyProtection="1">
      <alignment horizontal="left" vertical="center"/>
      <protection locked="0"/>
    </xf>
    <xf numFmtId="0" fontId="40" fillId="3" borderId="66" xfId="0" applyFont="1" applyFill="1" applyBorder="1" applyAlignment="1" applyProtection="1">
      <alignment horizontal="left" vertical="center"/>
      <protection locked="0"/>
    </xf>
    <xf numFmtId="0" fontId="11" fillId="3" borderId="65" xfId="0" applyFont="1" applyFill="1" applyBorder="1" applyAlignment="1" applyProtection="1">
      <alignment horizontal="left" vertical="center" wrapText="1"/>
      <protection locked="0"/>
    </xf>
    <xf numFmtId="0" fontId="11" fillId="3" borderId="66" xfId="0" applyFont="1" applyFill="1" applyBorder="1" applyAlignment="1" applyProtection="1">
      <alignment horizontal="left" vertical="center" wrapText="1"/>
      <protection locked="0"/>
    </xf>
    <xf numFmtId="0" fontId="11" fillId="3" borderId="64" xfId="0" applyFont="1" applyFill="1" applyBorder="1" applyAlignment="1" applyProtection="1">
      <alignment horizontal="center" vertical="center"/>
      <protection locked="0"/>
    </xf>
    <xf numFmtId="0" fontId="33" fillId="3" borderId="65" xfId="0" applyFont="1" applyFill="1" applyBorder="1" applyAlignment="1" applyProtection="1">
      <alignment horizontal="center" vertical="center" wrapText="1"/>
      <protection locked="0"/>
    </xf>
    <xf numFmtId="0" fontId="33" fillId="3" borderId="66" xfId="0" applyFont="1" applyFill="1" applyBorder="1" applyAlignment="1" applyProtection="1">
      <alignment horizontal="center" vertical="center" wrapText="1"/>
      <protection locked="0"/>
    </xf>
    <xf numFmtId="0" fontId="33" fillId="3" borderId="64" xfId="0" applyFont="1" applyFill="1" applyBorder="1" applyAlignment="1" applyProtection="1">
      <alignment horizontal="center" vertical="center" wrapText="1"/>
      <protection locked="0"/>
    </xf>
    <xf numFmtId="0" fontId="42" fillId="3" borderId="65" xfId="0" applyFont="1" applyFill="1" applyBorder="1" applyAlignment="1" applyProtection="1">
      <alignment horizontal="center" vertical="center" wrapText="1"/>
      <protection locked="0"/>
    </xf>
    <xf numFmtId="0" fontId="42" fillId="3" borderId="66" xfId="0" applyFont="1" applyFill="1" applyBorder="1" applyAlignment="1" applyProtection="1">
      <alignment horizontal="center" vertical="center" wrapText="1"/>
      <protection locked="0"/>
    </xf>
    <xf numFmtId="0" fontId="33" fillId="10" borderId="73" xfId="0" applyFont="1" applyFill="1" applyBorder="1" applyAlignment="1" applyProtection="1">
      <alignment horizontal="left" vertical="center" wrapText="1"/>
      <protection locked="0"/>
    </xf>
    <xf numFmtId="0" fontId="33" fillId="10" borderId="74" xfId="0" applyFont="1" applyFill="1" applyBorder="1" applyAlignment="1" applyProtection="1">
      <alignment horizontal="left" vertical="center" wrapText="1"/>
      <protection locked="0"/>
    </xf>
    <xf numFmtId="0" fontId="33" fillId="10" borderId="75" xfId="0" applyFont="1" applyFill="1" applyBorder="1" applyAlignment="1" applyProtection="1">
      <alignment horizontal="left" vertical="center" wrapText="1"/>
      <protection locked="0"/>
    </xf>
    <xf numFmtId="0" fontId="33" fillId="10" borderId="22" xfId="0" applyFont="1" applyFill="1" applyBorder="1" applyAlignment="1" applyProtection="1">
      <alignment horizontal="left" vertical="center" wrapText="1"/>
      <protection locked="0"/>
    </xf>
    <xf numFmtId="0" fontId="33" fillId="10" borderId="23" xfId="0" applyFont="1" applyFill="1" applyBorder="1" applyAlignment="1" applyProtection="1">
      <alignment horizontal="left" vertical="center" wrapText="1"/>
      <protection locked="0"/>
    </xf>
    <xf numFmtId="0" fontId="11" fillId="2" borderId="65"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1" fillId="2" borderId="65" xfId="0" applyFont="1" applyFill="1" applyBorder="1" applyAlignment="1">
      <alignment horizontal="center" vertical="center"/>
    </xf>
    <xf numFmtId="0" fontId="11" fillId="2" borderId="67" xfId="0" applyFont="1" applyFill="1" applyBorder="1" applyAlignment="1">
      <alignment horizontal="center" vertical="center"/>
    </xf>
    <xf numFmtId="0" fontId="11" fillId="2" borderId="66" xfId="0" applyFont="1" applyFill="1" applyBorder="1" applyAlignment="1">
      <alignment horizontal="center" vertical="center"/>
    </xf>
    <xf numFmtId="0" fontId="27" fillId="2" borderId="65" xfId="0" applyFont="1" applyFill="1" applyBorder="1" applyAlignment="1">
      <alignment horizontal="center" vertical="center" wrapText="1"/>
    </xf>
    <xf numFmtId="0" fontId="27" fillId="2" borderId="66" xfId="0" applyFont="1" applyFill="1" applyBorder="1" applyAlignment="1">
      <alignment horizontal="center" vertical="center" wrapText="1"/>
    </xf>
    <xf numFmtId="0" fontId="27" fillId="2" borderId="64" xfId="0" applyFont="1" applyFill="1" applyBorder="1" applyAlignment="1">
      <alignment horizontal="center" vertical="center" wrapText="1"/>
    </xf>
    <xf numFmtId="0" fontId="11" fillId="2" borderId="65" xfId="0" applyFont="1" applyFill="1" applyBorder="1" applyAlignment="1">
      <alignment horizontal="left" vertical="center" wrapText="1"/>
    </xf>
    <xf numFmtId="0" fontId="11" fillId="2" borderId="66" xfId="0" applyFont="1" applyFill="1" applyBorder="1" applyAlignment="1">
      <alignment horizontal="left" vertical="center" wrapText="1"/>
    </xf>
    <xf numFmtId="0" fontId="14" fillId="0" borderId="0" xfId="0" applyFont="1" applyAlignment="1">
      <alignment horizontal="left" vertical="center" wrapText="1"/>
    </xf>
    <xf numFmtId="0" fontId="34" fillId="3" borderId="65" xfId="0" applyFont="1" applyFill="1" applyBorder="1" applyAlignment="1" applyProtection="1">
      <alignment horizontal="center" vertical="center" wrapText="1"/>
      <protection locked="0"/>
    </xf>
    <xf numFmtId="0" fontId="34" fillId="3" borderId="66" xfId="0" applyFont="1" applyFill="1" applyBorder="1" applyAlignment="1" applyProtection="1">
      <alignment horizontal="center" vertical="center" wrapText="1"/>
      <protection locked="0"/>
    </xf>
    <xf numFmtId="0" fontId="27" fillId="2" borderId="67" xfId="0" applyFont="1" applyFill="1" applyBorder="1" applyAlignment="1">
      <alignment horizontal="center" vertical="center" wrapText="1"/>
    </xf>
    <xf numFmtId="0" fontId="22" fillId="0" borderId="17" xfId="0" applyFont="1" applyBorder="1" applyAlignment="1">
      <alignment vertical="center" wrapText="1"/>
    </xf>
    <xf numFmtId="0" fontId="64" fillId="0" borderId="17" xfId="0" applyFont="1" applyBorder="1" applyAlignment="1">
      <alignment vertical="center" wrapText="1"/>
    </xf>
    <xf numFmtId="0" fontId="27" fillId="2" borderId="69" xfId="0" applyFont="1" applyFill="1" applyBorder="1" applyAlignment="1">
      <alignment horizontal="left" vertical="center" wrapText="1"/>
    </xf>
    <xf numFmtId="0" fontId="27" fillId="2" borderId="70" xfId="0" applyFont="1" applyFill="1" applyBorder="1" applyAlignment="1">
      <alignment horizontal="left" vertical="center" wrapText="1"/>
    </xf>
    <xf numFmtId="0" fontId="27" fillId="0" borderId="21" xfId="0" applyFont="1" applyBorder="1" applyAlignment="1" applyProtection="1">
      <alignment horizontal="left" vertical="top" wrapText="1"/>
      <protection locked="0"/>
    </xf>
    <xf numFmtId="0" fontId="27" fillId="0" borderId="31" xfId="0" applyFont="1" applyBorder="1" applyAlignment="1" applyProtection="1">
      <alignment horizontal="left" vertical="top" wrapText="1"/>
      <protection locked="0"/>
    </xf>
    <xf numFmtId="0" fontId="27" fillId="0" borderId="32" xfId="0" applyFont="1" applyBorder="1" applyAlignment="1" applyProtection="1">
      <alignment horizontal="left" vertical="top" wrapText="1"/>
      <protection locked="0"/>
    </xf>
    <xf numFmtId="0" fontId="27" fillId="7" borderId="41" xfId="0" applyFont="1" applyFill="1" applyBorder="1" applyAlignment="1" applyProtection="1">
      <alignment horizontal="left" vertical="top" wrapText="1"/>
      <protection locked="0"/>
    </xf>
    <xf numFmtId="0" fontId="27" fillId="7" borderId="42" xfId="0" applyFont="1" applyFill="1" applyBorder="1" applyAlignment="1" applyProtection="1">
      <alignment horizontal="left" vertical="top" wrapText="1"/>
      <protection locked="0"/>
    </xf>
    <xf numFmtId="0" fontId="27" fillId="7" borderId="43" xfId="0" applyFont="1" applyFill="1" applyBorder="1" applyAlignment="1" applyProtection="1">
      <alignment horizontal="left" vertical="top" wrapText="1"/>
      <protection locked="0"/>
    </xf>
    <xf numFmtId="0" fontId="27" fillId="0" borderId="41" xfId="0" applyFont="1" applyBorder="1" applyAlignment="1" applyProtection="1">
      <alignment horizontal="left" vertical="top" wrapText="1"/>
      <protection locked="0"/>
    </xf>
    <xf numFmtId="0" fontId="27" fillId="0" borderId="42" xfId="0" applyFont="1" applyBorder="1" applyAlignment="1" applyProtection="1">
      <alignment horizontal="left" vertical="top" wrapText="1"/>
      <protection locked="0"/>
    </xf>
    <xf numFmtId="0" fontId="27" fillId="0" borderId="43" xfId="0" applyFont="1" applyBorder="1" applyAlignment="1" applyProtection="1">
      <alignment horizontal="left" vertical="top" wrapText="1"/>
      <protection locked="0"/>
    </xf>
  </cellXfs>
  <cellStyles count="5">
    <cellStyle name="Comma" xfId="1" builtinId="3"/>
    <cellStyle name="Currency" xfId="2" builtinId="4"/>
    <cellStyle name="Normal" xfId="0" builtinId="0"/>
    <cellStyle name="Normal 2" xfId="3" xr:uid="{00000000-0005-0000-0000-000003000000}"/>
    <cellStyle name="Normal 3" xfId="4" xr:uid="{00000000-0005-0000-0000-000004000000}"/>
  </cellStyles>
  <dxfs count="120">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theme="6" tint="0.59996337778862885"/>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92D050"/>
        </patternFill>
      </fill>
    </dxf>
    <dxf>
      <font>
        <color rgb="FF9C6500"/>
      </font>
      <fill>
        <patternFill>
          <bgColor rgb="FFFFEB9C"/>
        </patternFill>
      </fill>
    </dxf>
    <dxf>
      <font>
        <color rgb="FF9C6500"/>
      </font>
      <fill>
        <patternFill>
          <bgColor rgb="FFFFEB9C"/>
        </patternFill>
      </fill>
    </dxf>
    <dxf>
      <fill>
        <patternFill>
          <bgColor theme="6" tint="0.59996337778862885"/>
        </patternFill>
      </fill>
    </dxf>
    <dxf>
      <fill>
        <patternFill>
          <bgColor theme="6" tint="0.59996337778862885"/>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ill>
        <patternFill>
          <bgColor rgb="FF92D050"/>
        </patternFill>
      </fill>
    </dxf>
    <dxf>
      <fill>
        <patternFill>
          <bgColor rgb="FF92D05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xdr:colOff>
      <xdr:row>0</xdr:row>
      <xdr:rowOff>35718</xdr:rowOff>
    </xdr:from>
    <xdr:to>
      <xdr:col>8</xdr:col>
      <xdr:colOff>542923</xdr:colOff>
      <xdr:row>0</xdr:row>
      <xdr:rowOff>654843</xdr:rowOff>
    </xdr:to>
    <xdr:pic>
      <xdr:nvPicPr>
        <xdr:cNvPr id="3" name="Image 2">
          <a:extLst>
            <a:ext uri="{FF2B5EF4-FFF2-40B4-BE49-F238E27FC236}">
              <a16:creationId xmlns:a16="http://schemas.microsoft.com/office/drawing/2014/main" id="{D870FD6F-CAAB-4B0C-B2FA-AC382F4AB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1062" y="35718"/>
          <a:ext cx="2066924"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952500</xdr:colOff>
      <xdr:row>0</xdr:row>
      <xdr:rowOff>0</xdr:rowOff>
    </xdr:from>
    <xdr:to>
      <xdr:col>7</xdr:col>
      <xdr:colOff>1012031</xdr:colOff>
      <xdr:row>0</xdr:row>
      <xdr:rowOff>552791</xdr:rowOff>
    </xdr:to>
    <xdr:pic>
      <xdr:nvPicPr>
        <xdr:cNvPr id="3" name="Image 2">
          <a:extLst>
            <a:ext uri="{FF2B5EF4-FFF2-40B4-BE49-F238E27FC236}">
              <a16:creationId xmlns:a16="http://schemas.microsoft.com/office/drawing/2014/main" id="{CB1EBF50-A154-4383-832B-7D2455FC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0" y="0"/>
          <a:ext cx="1845469" cy="552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137584</xdr:colOff>
      <xdr:row>0</xdr:row>
      <xdr:rowOff>0</xdr:rowOff>
    </xdr:from>
    <xdr:to>
      <xdr:col>8</xdr:col>
      <xdr:colOff>871803</xdr:colOff>
      <xdr:row>0</xdr:row>
      <xdr:rowOff>552791</xdr:rowOff>
    </xdr:to>
    <xdr:pic>
      <xdr:nvPicPr>
        <xdr:cNvPr id="4" name="Image 3">
          <a:extLst>
            <a:ext uri="{FF2B5EF4-FFF2-40B4-BE49-F238E27FC236}">
              <a16:creationId xmlns:a16="http://schemas.microsoft.com/office/drawing/2014/main" id="{126DBB75-C38B-40CE-9C60-37F68F1D8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9167" y="0"/>
          <a:ext cx="1845469" cy="552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
  <sheetViews>
    <sheetView zoomScale="80" zoomScaleNormal="80" workbookViewId="0">
      <selection activeCell="K4" sqref="K4"/>
    </sheetView>
  </sheetViews>
  <sheetFormatPr defaultColWidth="9.1796875" defaultRowHeight="14.5"/>
  <cols>
    <col min="1" max="2" width="21.26953125" style="1" customWidth="1"/>
    <col min="3" max="4" width="21.26953125" style="2" customWidth="1"/>
    <col min="5" max="6" width="21.26953125" style="3" customWidth="1"/>
    <col min="7" max="8" width="11.453125" style="3" customWidth="1"/>
    <col min="9" max="10" width="10.26953125" style="2"/>
    <col min="11" max="11" width="10.81640625" style="5" customWidth="1"/>
  </cols>
  <sheetData>
    <row r="1" spans="1:37" ht="54" customHeight="1">
      <c r="G1" s="4"/>
    </row>
    <row r="2" spans="1:37">
      <c r="H2" s="6"/>
    </row>
    <row r="3" spans="1:37" ht="22.5" customHeight="1">
      <c r="A3" s="215" t="s">
        <v>0</v>
      </c>
      <c r="B3" s="216"/>
      <c r="C3" s="216"/>
      <c r="D3" s="216"/>
      <c r="E3" s="216"/>
      <c r="F3" s="216"/>
      <c r="G3" s="216"/>
      <c r="H3" s="216"/>
      <c r="I3" s="7"/>
      <c r="J3" s="7"/>
      <c r="K3" s="8"/>
    </row>
    <row r="4" spans="1:37" ht="44.5" customHeight="1" thickBot="1">
      <c r="A4" s="217" t="s">
        <v>1</v>
      </c>
      <c r="B4" s="217"/>
      <c r="C4" s="9"/>
      <c r="D4" s="9"/>
      <c r="E4" s="9"/>
      <c r="F4" s="9"/>
      <c r="G4" s="9"/>
      <c r="H4" s="9"/>
      <c r="I4" s="7"/>
      <c r="J4" s="7"/>
      <c r="K4" s="8"/>
    </row>
    <row r="5" spans="1:37" ht="41.25" customHeight="1">
      <c r="A5" s="218" t="s">
        <v>2</v>
      </c>
      <c r="B5" s="219"/>
      <c r="C5" s="219"/>
      <c r="D5" s="219"/>
      <c r="E5" s="219"/>
      <c r="F5" s="219"/>
      <c r="G5" s="219"/>
      <c r="H5" s="220"/>
      <c r="I5" s="10"/>
      <c r="J5" s="10"/>
      <c r="K5" s="11"/>
    </row>
    <row r="6" spans="1:37" ht="49.15" customHeight="1">
      <c r="A6" s="209" t="s">
        <v>3</v>
      </c>
      <c r="B6" s="210"/>
      <c r="C6" s="210"/>
      <c r="D6" s="210"/>
      <c r="E6" s="210"/>
      <c r="F6" s="210"/>
      <c r="G6" s="210"/>
      <c r="H6" s="211"/>
      <c r="I6" s="10"/>
      <c r="J6" s="10"/>
      <c r="K6" s="11"/>
    </row>
    <row r="7" spans="1:37" ht="35.25" customHeight="1">
      <c r="A7" s="209" t="s">
        <v>4</v>
      </c>
      <c r="B7" s="210"/>
      <c r="C7" s="210"/>
      <c r="D7" s="210"/>
      <c r="E7" s="210"/>
      <c r="F7" s="210"/>
      <c r="G7" s="210"/>
      <c r="H7" s="211"/>
      <c r="I7" s="10"/>
      <c r="J7" s="10"/>
      <c r="K7" s="11"/>
    </row>
    <row r="8" spans="1:37" ht="36" customHeight="1">
      <c r="A8" s="209" t="s">
        <v>5</v>
      </c>
      <c r="B8" s="210"/>
      <c r="C8" s="210"/>
      <c r="D8" s="210"/>
      <c r="E8" s="210"/>
      <c r="F8" s="210"/>
      <c r="G8" s="210"/>
      <c r="H8" s="211"/>
      <c r="I8" s="10"/>
      <c r="J8" s="10"/>
      <c r="K8" s="11"/>
    </row>
    <row r="9" spans="1:37" ht="51.75" customHeight="1">
      <c r="A9" s="209" t="s">
        <v>6</v>
      </c>
      <c r="B9" s="210"/>
      <c r="C9" s="210"/>
      <c r="D9" s="210"/>
      <c r="E9" s="210"/>
      <c r="F9" s="210"/>
      <c r="G9" s="210"/>
      <c r="H9" s="211"/>
      <c r="I9" s="10"/>
      <c r="J9" s="10"/>
      <c r="K9" s="11"/>
    </row>
    <row r="10" spans="1:37" ht="38.25" customHeight="1">
      <c r="A10" s="209" t="s">
        <v>7</v>
      </c>
      <c r="B10" s="210"/>
      <c r="C10" s="210"/>
      <c r="D10" s="210"/>
      <c r="E10" s="210"/>
      <c r="F10" s="210"/>
      <c r="G10" s="210"/>
      <c r="H10" s="211"/>
      <c r="I10" s="10"/>
      <c r="J10" s="10"/>
      <c r="K10" s="11"/>
    </row>
    <row r="11" spans="1:37" ht="87.75" customHeight="1">
      <c r="A11" s="209" t="s">
        <v>8</v>
      </c>
      <c r="B11" s="210"/>
      <c r="C11" s="210"/>
      <c r="D11" s="210"/>
      <c r="E11" s="210"/>
      <c r="F11" s="210"/>
      <c r="G11" s="210"/>
      <c r="H11" s="211"/>
      <c r="I11" s="12"/>
      <c r="J11" s="12"/>
      <c r="K11" s="13"/>
    </row>
    <row r="12" spans="1:37" ht="112.9" customHeight="1" thickBot="1">
      <c r="A12" s="212" t="s">
        <v>9</v>
      </c>
      <c r="B12" s="213"/>
      <c r="C12" s="213"/>
      <c r="D12" s="213"/>
      <c r="E12" s="213"/>
      <c r="F12" s="213"/>
      <c r="G12" s="213"/>
      <c r="H12" s="214"/>
      <c r="I12" s="12"/>
      <c r="J12" s="12"/>
      <c r="K12" s="13"/>
    </row>
    <row r="13" spans="1:37" s="88" customFormat="1" ht="24.75" customHeight="1">
      <c r="A13" s="1" t="s">
        <v>10</v>
      </c>
      <c r="B13" s="1"/>
      <c r="C13" s="2"/>
      <c r="D13" s="2"/>
      <c r="E13" s="3"/>
      <c r="F13" s="3"/>
      <c r="G13" s="3"/>
      <c r="H13" s="3"/>
      <c r="I13" s="12"/>
      <c r="J13" s="13"/>
      <c r="K13"/>
      <c r="L13"/>
      <c r="M13"/>
      <c r="N13"/>
      <c r="O13" s="12"/>
      <c r="P13" s="13"/>
      <c r="Q13"/>
      <c r="R13"/>
      <c r="S13"/>
      <c r="T13"/>
      <c r="U13" s="12"/>
      <c r="V13" s="13"/>
      <c r="W13"/>
      <c r="X13"/>
      <c r="Y13"/>
      <c r="Z13"/>
      <c r="AA13" s="12"/>
      <c r="AB13" s="13"/>
      <c r="AC13"/>
      <c r="AD13"/>
      <c r="AE13"/>
      <c r="AF13"/>
      <c r="AG13" s="12"/>
      <c r="AH13" s="13"/>
      <c r="AI13"/>
      <c r="AJ13"/>
      <c r="AK13"/>
    </row>
    <row r="14" spans="1:37">
      <c r="I14" s="12"/>
      <c r="J14" s="12"/>
      <c r="K14" s="13"/>
    </row>
  </sheetData>
  <sheetProtection selectLockedCells="1" selectUnlockedCells="1"/>
  <mergeCells count="10">
    <mergeCell ref="A3:H3"/>
    <mergeCell ref="A4:B4"/>
    <mergeCell ref="A5:H5"/>
    <mergeCell ref="A6:H6"/>
    <mergeCell ref="A7:H7"/>
    <mergeCell ref="A8:H8"/>
    <mergeCell ref="A9:H9"/>
    <mergeCell ref="A10:H10"/>
    <mergeCell ref="A11:H11"/>
    <mergeCell ref="A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75"/>
  <sheetViews>
    <sheetView topLeftCell="B1" zoomScale="90" zoomScaleNormal="90" workbookViewId="0">
      <selection activeCell="H72" sqref="H72"/>
    </sheetView>
  </sheetViews>
  <sheetFormatPr defaultColWidth="9.1796875" defaultRowHeight="14.5"/>
  <cols>
    <col min="1" max="1" width="51.453125" style="1" customWidth="1"/>
    <col min="2" max="2" width="41.26953125" style="1" customWidth="1"/>
    <col min="3" max="3" width="10.453125" style="2" customWidth="1"/>
    <col min="4" max="4" width="18.81640625" style="2" customWidth="1"/>
    <col min="5" max="5" width="27" style="3" customWidth="1"/>
    <col min="6" max="7" width="26.7265625" style="3" customWidth="1"/>
    <col min="8" max="8" width="17.453125" style="3" customWidth="1"/>
    <col min="9" max="9" width="17.81640625" style="3" customWidth="1"/>
    <col min="10" max="10" width="18.453125" style="3" customWidth="1"/>
    <col min="11" max="12" width="9.1796875" style="2"/>
  </cols>
  <sheetData>
    <row r="1" spans="1:16" ht="48" customHeight="1">
      <c r="A1" s="215" t="s">
        <v>11</v>
      </c>
      <c r="B1" s="280"/>
      <c r="C1" s="280"/>
      <c r="D1" s="280"/>
      <c r="E1" s="280"/>
      <c r="F1" s="280"/>
      <c r="G1" s="280"/>
      <c r="H1" s="280"/>
      <c r="I1" s="280"/>
      <c r="J1" s="280"/>
      <c r="K1" s="7"/>
      <c r="L1" s="7"/>
    </row>
    <row r="2" spans="1:16" ht="47.25" customHeight="1">
      <c r="A2" s="281" t="s">
        <v>12</v>
      </c>
      <c r="B2" s="281"/>
      <c r="C2" s="281"/>
      <c r="D2" s="281"/>
      <c r="E2" s="281"/>
      <c r="F2" s="281"/>
      <c r="G2" s="281"/>
      <c r="H2" s="281"/>
      <c r="I2" s="281"/>
      <c r="J2" s="15"/>
      <c r="K2" s="14"/>
      <c r="L2" s="14"/>
      <c r="M2" s="14"/>
      <c r="N2" s="14"/>
      <c r="O2" s="14"/>
      <c r="P2" s="14"/>
    </row>
    <row r="3" spans="1:16" ht="17.5">
      <c r="A3" s="47" t="s">
        <v>13</v>
      </c>
      <c r="B3" s="48"/>
      <c r="C3" s="9"/>
      <c r="D3" s="9"/>
      <c r="E3" s="49"/>
      <c r="F3" s="9"/>
      <c r="G3" s="9"/>
      <c r="H3" s="9"/>
      <c r="I3" s="9"/>
      <c r="J3" s="9"/>
      <c r="K3" s="7"/>
      <c r="L3" s="7"/>
    </row>
    <row r="4" spans="1:16" ht="28.5">
      <c r="A4" s="136" t="s">
        <v>14</v>
      </c>
      <c r="B4" s="137" t="s">
        <v>15</v>
      </c>
      <c r="C4" s="9"/>
      <c r="D4" s="9"/>
      <c r="E4" s="138" t="s">
        <v>16</v>
      </c>
      <c r="F4" s="282" t="s">
        <v>17</v>
      </c>
      <c r="G4" s="283"/>
      <c r="H4" s="9"/>
      <c r="I4" s="9"/>
      <c r="J4" s="50"/>
      <c r="K4" s="50"/>
      <c r="L4" s="50"/>
    </row>
    <row r="5" spans="1:16" ht="17.5">
      <c r="A5" s="139" t="s">
        <v>18</v>
      </c>
      <c r="B5" s="137" t="s">
        <v>19</v>
      </c>
      <c r="C5" s="9"/>
      <c r="D5" s="9"/>
      <c r="E5" s="138" t="s">
        <v>20</v>
      </c>
      <c r="F5" s="282" t="s">
        <v>21</v>
      </c>
      <c r="G5" s="283"/>
      <c r="H5" s="9"/>
      <c r="I5" s="9"/>
      <c r="J5" s="50"/>
      <c r="K5" s="50"/>
      <c r="L5" s="50"/>
    </row>
    <row r="6" spans="1:16" ht="18" customHeight="1">
      <c r="A6" s="139" t="s">
        <v>22</v>
      </c>
      <c r="B6" s="137" t="s">
        <v>23</v>
      </c>
      <c r="C6" s="9"/>
      <c r="D6" s="9"/>
      <c r="E6" s="139" t="s">
        <v>24</v>
      </c>
      <c r="F6" s="282" t="s">
        <v>25</v>
      </c>
      <c r="G6" s="272"/>
      <c r="H6" s="9"/>
      <c r="I6" s="9"/>
      <c r="J6" s="50"/>
      <c r="K6" s="50"/>
      <c r="L6" s="50"/>
    </row>
    <row r="7" spans="1:16" ht="31.5" customHeight="1">
      <c r="A7" s="139" t="s">
        <v>26</v>
      </c>
      <c r="B7" s="137" t="s">
        <v>27</v>
      </c>
      <c r="C7" s="9"/>
      <c r="D7" s="9"/>
      <c r="E7" s="139" t="s">
        <v>28</v>
      </c>
      <c r="F7" s="282" t="s">
        <v>29</v>
      </c>
      <c r="G7" s="272"/>
      <c r="H7" s="9"/>
      <c r="I7" s="9"/>
      <c r="J7" s="50"/>
      <c r="K7" s="50"/>
      <c r="L7" s="50"/>
    </row>
    <row r="8" spans="1:16" ht="25">
      <c r="A8" s="139" t="s">
        <v>30</v>
      </c>
      <c r="B8" s="137" t="s">
        <v>31</v>
      </c>
      <c r="C8" s="9"/>
      <c r="D8" s="9"/>
      <c r="E8" s="139" t="s">
        <v>32</v>
      </c>
      <c r="F8" s="282" t="s">
        <v>33</v>
      </c>
      <c r="G8" s="272"/>
      <c r="H8" s="9"/>
      <c r="I8" s="9"/>
      <c r="J8" s="51"/>
      <c r="K8" s="51"/>
      <c r="L8" s="51"/>
    </row>
    <row r="9" spans="1:16" ht="27.75" customHeight="1">
      <c r="A9" s="140" t="s">
        <v>34</v>
      </c>
      <c r="B9" s="137" t="s">
        <v>35</v>
      </c>
      <c r="C9" s="9"/>
      <c r="D9" s="9"/>
      <c r="E9" s="139" t="s">
        <v>36</v>
      </c>
      <c r="F9" s="282" t="s">
        <v>37</v>
      </c>
      <c r="G9" s="272"/>
      <c r="H9" s="9"/>
      <c r="I9" s="9"/>
      <c r="J9" s="51"/>
      <c r="K9" s="51"/>
      <c r="L9" s="51"/>
    </row>
    <row r="10" spans="1:16" ht="27.75" customHeight="1">
      <c r="A10" s="140" t="s">
        <v>38</v>
      </c>
      <c r="B10" s="137" t="s">
        <v>39</v>
      </c>
      <c r="C10" s="9"/>
      <c r="D10" s="9"/>
      <c r="E10" s="140" t="s">
        <v>40</v>
      </c>
      <c r="F10" s="282" t="s">
        <v>41</v>
      </c>
      <c r="G10" s="272"/>
      <c r="H10" s="9"/>
      <c r="I10" s="9"/>
      <c r="J10" s="51"/>
      <c r="K10" s="51"/>
      <c r="L10" s="51"/>
    </row>
    <row r="11" spans="1:16" ht="32.25" customHeight="1">
      <c r="A11" s="140" t="s">
        <v>42</v>
      </c>
      <c r="B11" s="137" t="s">
        <v>43</v>
      </c>
      <c r="C11" s="9"/>
      <c r="D11" s="9"/>
      <c r="E11" s="139" t="s">
        <v>44</v>
      </c>
      <c r="F11" s="282" t="s">
        <v>45</v>
      </c>
      <c r="G11" s="272"/>
      <c r="H11" s="52"/>
      <c r="I11" s="52"/>
      <c r="J11" s="51"/>
      <c r="K11" s="51"/>
      <c r="L11" s="51"/>
    </row>
    <row r="12" spans="1:16" ht="38.25" customHeight="1">
      <c r="A12" s="140" t="s">
        <v>46</v>
      </c>
      <c r="B12" s="137" t="s">
        <v>47</v>
      </c>
      <c r="C12" s="9"/>
      <c r="D12" s="9"/>
      <c r="E12" s="141" t="s">
        <v>48</v>
      </c>
      <c r="F12" s="282" t="s">
        <v>49</v>
      </c>
      <c r="G12" s="272"/>
      <c r="H12" s="9"/>
      <c r="I12" s="52"/>
      <c r="J12" s="51"/>
      <c r="K12" s="51"/>
      <c r="L12" s="51"/>
    </row>
    <row r="13" spans="1:16">
      <c r="A13" s="53"/>
      <c r="B13" s="53"/>
      <c r="C13" s="51"/>
      <c r="D13" s="51"/>
      <c r="E13" s="54"/>
      <c r="F13" s="54"/>
      <c r="G13" s="51"/>
      <c r="H13" s="51"/>
      <c r="I13" s="51"/>
      <c r="J13" s="51"/>
      <c r="K13" s="51"/>
      <c r="L13" s="51"/>
    </row>
    <row r="14" spans="1:16" ht="23">
      <c r="A14" s="55" t="s">
        <v>50</v>
      </c>
      <c r="B14" s="46"/>
      <c r="C14" s="46"/>
      <c r="D14" s="142" t="s">
        <v>51</v>
      </c>
      <c r="E14" s="143" t="s">
        <v>52</v>
      </c>
      <c r="F14" s="54"/>
      <c r="G14" s="51"/>
      <c r="H14" s="56"/>
      <c r="I14" s="56"/>
      <c r="J14" s="56"/>
      <c r="K14" s="12"/>
      <c r="L14" s="12"/>
    </row>
    <row r="15" spans="1:16" ht="15" customHeight="1">
      <c r="A15" s="250" t="s">
        <v>53</v>
      </c>
      <c r="B15" s="250"/>
      <c r="C15" s="250"/>
      <c r="D15" s="250"/>
      <c r="E15" s="250"/>
      <c r="F15" s="250"/>
      <c r="G15" s="250"/>
      <c r="H15" s="250"/>
      <c r="I15" s="250"/>
      <c r="J15" s="250"/>
      <c r="K15" s="57"/>
      <c r="L15" s="57"/>
    </row>
    <row r="16" spans="1:16" ht="34.5" customHeight="1" thickBot="1">
      <c r="A16" s="144" t="s">
        <v>54</v>
      </c>
      <c r="B16" s="253" t="s">
        <v>55</v>
      </c>
      <c r="C16" s="253"/>
      <c r="D16" s="253" t="s">
        <v>56</v>
      </c>
      <c r="E16" s="253"/>
      <c r="F16" s="253"/>
      <c r="G16" s="144" t="s">
        <v>57</v>
      </c>
      <c r="H16" s="144" t="s">
        <v>58</v>
      </c>
      <c r="I16" s="144" t="s">
        <v>59</v>
      </c>
      <c r="J16" s="12"/>
      <c r="K16" s="12"/>
      <c r="L16" s="12"/>
    </row>
    <row r="17" spans="1:26" ht="39" customHeight="1">
      <c r="A17" s="145" t="s">
        <v>60</v>
      </c>
      <c r="B17" s="247" t="s">
        <v>61</v>
      </c>
      <c r="C17" s="249"/>
      <c r="D17" s="247" t="s">
        <v>62</v>
      </c>
      <c r="E17" s="248"/>
      <c r="F17" s="249"/>
      <c r="G17" s="118"/>
      <c r="H17" s="118"/>
      <c r="I17" s="58" t="s">
        <v>63</v>
      </c>
      <c r="J17" s="12"/>
      <c r="K17" s="12"/>
      <c r="L17" s="12"/>
    </row>
    <row r="18" spans="1:26">
      <c r="A18" s="119"/>
      <c r="B18" s="273"/>
      <c r="C18" s="274"/>
      <c r="D18" s="273"/>
      <c r="E18" s="275"/>
      <c r="F18" s="274"/>
      <c r="G18" s="120"/>
      <c r="H18" s="120"/>
      <c r="I18" s="121"/>
      <c r="J18" s="12"/>
      <c r="K18" s="12"/>
      <c r="L18" s="12"/>
    </row>
    <row r="19" spans="1:26">
      <c r="A19" s="113"/>
      <c r="B19" s="239"/>
      <c r="C19" s="240"/>
      <c r="D19" s="241"/>
      <c r="E19" s="242"/>
      <c r="F19" s="243"/>
      <c r="G19" s="114"/>
      <c r="H19" s="115" t="s">
        <v>64</v>
      </c>
      <c r="I19" s="116">
        <f>SUM(I17:I18)</f>
        <v>0</v>
      </c>
      <c r="J19" s="12"/>
      <c r="K19" s="12"/>
      <c r="L19" s="12"/>
    </row>
    <row r="20" spans="1:26">
      <c r="A20" s="276" t="s">
        <v>65</v>
      </c>
      <c r="B20" s="276"/>
      <c r="C20" s="276"/>
      <c r="D20" s="276"/>
      <c r="E20" s="276"/>
      <c r="F20" s="276"/>
      <c r="G20" s="276"/>
      <c r="H20" s="276"/>
      <c r="I20" s="276"/>
      <c r="J20" s="276"/>
      <c r="K20" s="57"/>
      <c r="L20" s="57"/>
    </row>
    <row r="21" spans="1:26" ht="34.5" customHeight="1" thickBot="1">
      <c r="A21" s="144" t="s">
        <v>66</v>
      </c>
      <c r="B21" s="144" t="s">
        <v>67</v>
      </c>
      <c r="C21" s="253" t="s">
        <v>68</v>
      </c>
      <c r="D21" s="253"/>
      <c r="E21" s="253"/>
      <c r="F21" s="117" t="s">
        <v>69</v>
      </c>
      <c r="G21" s="117" t="s">
        <v>70</v>
      </c>
      <c r="H21" s="144" t="s">
        <v>71</v>
      </c>
      <c r="I21" s="117" t="s">
        <v>72</v>
      </c>
      <c r="J21" s="144" t="s">
        <v>59</v>
      </c>
      <c r="K21" s="12"/>
      <c r="L21" s="12"/>
    </row>
    <row r="22" spans="1:26" ht="46.5" thickBot="1">
      <c r="A22" s="122" t="s">
        <v>73</v>
      </c>
      <c r="B22" s="122" t="s">
        <v>74</v>
      </c>
      <c r="C22" s="277" t="s">
        <v>75</v>
      </c>
      <c r="D22" s="278"/>
      <c r="E22" s="279"/>
      <c r="F22" s="123" t="s">
        <v>76</v>
      </c>
      <c r="G22" s="123" t="s">
        <v>77</v>
      </c>
      <c r="H22" s="124" t="s">
        <v>78</v>
      </c>
      <c r="I22" s="124" t="s">
        <v>79</v>
      </c>
      <c r="J22" s="58" t="s">
        <v>80</v>
      </c>
      <c r="K22" s="12"/>
      <c r="L22" s="12"/>
    </row>
    <row r="23" spans="1:26" ht="78" customHeight="1">
      <c r="A23" s="145" t="s">
        <v>81</v>
      </c>
      <c r="B23" s="145" t="s">
        <v>82</v>
      </c>
      <c r="C23" s="246" t="s">
        <v>83</v>
      </c>
      <c r="D23" s="246"/>
      <c r="E23" s="246"/>
      <c r="F23" s="123" t="s">
        <v>84</v>
      </c>
      <c r="G23" s="123" t="s">
        <v>77</v>
      </c>
      <c r="H23" s="124" t="s">
        <v>78</v>
      </c>
      <c r="I23" s="124" t="s">
        <v>79</v>
      </c>
      <c r="J23" s="58" t="s">
        <v>80</v>
      </c>
      <c r="K23" s="12"/>
      <c r="L23" s="12"/>
    </row>
    <row r="24" spans="1:26" ht="43.5" customHeight="1">
      <c r="A24" s="145" t="s">
        <v>85</v>
      </c>
      <c r="B24" s="145" t="s">
        <v>86</v>
      </c>
      <c r="C24" s="246" t="s">
        <v>87</v>
      </c>
      <c r="D24" s="246"/>
      <c r="E24" s="246"/>
      <c r="F24" s="125"/>
      <c r="G24" s="125"/>
      <c r="H24" s="126"/>
      <c r="I24" s="127"/>
      <c r="J24" s="128"/>
      <c r="K24" s="12"/>
      <c r="L24" s="12"/>
    </row>
    <row r="25" spans="1:26" ht="45" customHeight="1">
      <c r="A25" s="145" t="s">
        <v>88</v>
      </c>
      <c r="B25" s="145" t="s">
        <v>89</v>
      </c>
      <c r="C25" s="246" t="s">
        <v>90</v>
      </c>
      <c r="D25" s="246"/>
      <c r="E25" s="246"/>
      <c r="F25" s="125"/>
      <c r="G25" s="125"/>
      <c r="H25" s="126"/>
      <c r="I25" s="127"/>
      <c r="J25" s="128"/>
      <c r="K25" s="12"/>
      <c r="L25" s="12"/>
    </row>
    <row r="26" spans="1:26" ht="101.25" customHeight="1">
      <c r="A26" s="145" t="s">
        <v>91</v>
      </c>
      <c r="B26" s="145" t="s">
        <v>92</v>
      </c>
      <c r="C26" s="246" t="s">
        <v>93</v>
      </c>
      <c r="D26" s="246"/>
      <c r="E26" s="246"/>
      <c r="F26" s="125"/>
      <c r="G26" s="125"/>
      <c r="H26" s="126"/>
      <c r="I26" s="127"/>
      <c r="J26" s="128"/>
      <c r="K26" s="12"/>
      <c r="L26" s="12"/>
    </row>
    <row r="27" spans="1:26" ht="15" customHeight="1" thickBot="1">
      <c r="A27" s="257" t="s">
        <v>94</v>
      </c>
      <c r="B27" s="258"/>
      <c r="C27" s="258"/>
      <c r="D27" s="258"/>
      <c r="E27" s="258"/>
      <c r="F27" s="258"/>
      <c r="G27" s="259"/>
      <c r="H27" s="129" t="s">
        <v>64</v>
      </c>
      <c r="I27" s="129"/>
      <c r="J27" s="130">
        <f>SUM(J22:J26)</f>
        <v>0</v>
      </c>
      <c r="K27" s="12"/>
      <c r="L27" s="12"/>
    </row>
    <row r="28" spans="1:26" ht="41.25" customHeight="1" thickBot="1">
      <c r="A28" s="260" t="s">
        <v>95</v>
      </c>
      <c r="B28" s="261"/>
      <c r="C28" s="261"/>
      <c r="D28" s="261"/>
      <c r="E28" s="261"/>
      <c r="F28" s="261"/>
      <c r="G28" s="261"/>
      <c r="H28" s="261"/>
      <c r="I28" s="261"/>
      <c r="J28" s="262"/>
      <c r="K28" s="12"/>
      <c r="L28" s="12"/>
    </row>
    <row r="29" spans="1:26">
      <c r="A29" s="263"/>
      <c r="B29" s="263"/>
      <c r="C29" s="263"/>
      <c r="D29" s="263"/>
      <c r="E29" s="263"/>
      <c r="F29" s="263"/>
      <c r="G29" s="263"/>
      <c r="H29" s="263"/>
      <c r="I29" s="263"/>
      <c r="J29" s="263"/>
      <c r="K29" s="57"/>
      <c r="L29" s="57"/>
    </row>
    <row r="30" spans="1:26" ht="50.25" customHeight="1" thickBot="1">
      <c r="A30" s="250" t="s">
        <v>96</v>
      </c>
      <c r="B30" s="250"/>
      <c r="C30" s="250"/>
      <c r="D30" s="250"/>
      <c r="E30" s="250"/>
      <c r="F30" s="250"/>
      <c r="G30" s="250"/>
      <c r="H30" s="250"/>
      <c r="I30" s="250"/>
      <c r="J30" s="250"/>
      <c r="K30" s="17"/>
      <c r="L30" s="17"/>
      <c r="M30" s="17"/>
      <c r="N30" s="17"/>
      <c r="O30" s="17"/>
      <c r="P30" s="17"/>
    </row>
    <row r="31" spans="1:26" ht="24.5" thickBot="1">
      <c r="A31" s="18" t="s">
        <v>97</v>
      </c>
      <c r="B31" s="76" t="s">
        <v>98</v>
      </c>
      <c r="C31" s="19" t="s">
        <v>58</v>
      </c>
      <c r="D31" s="80" t="s">
        <v>99</v>
      </c>
      <c r="E31" s="80" t="s">
        <v>100</v>
      </c>
      <c r="F31" s="80" t="s">
        <v>101</v>
      </c>
      <c r="G31" s="80" t="s">
        <v>102</v>
      </c>
      <c r="H31" s="80" t="s">
        <v>103</v>
      </c>
      <c r="I31" s="80" t="s">
        <v>104</v>
      </c>
      <c r="J31" s="80" t="s">
        <v>105</v>
      </c>
      <c r="K31" s="80" t="s">
        <v>106</v>
      </c>
      <c r="L31" s="80" t="s">
        <v>107</v>
      </c>
      <c r="M31" s="80" t="s">
        <v>108</v>
      </c>
      <c r="N31" s="80" t="s">
        <v>109</v>
      </c>
      <c r="O31" s="80" t="s">
        <v>110</v>
      </c>
      <c r="P31" s="80" t="s">
        <v>111</v>
      </c>
      <c r="Q31" s="80" t="s">
        <v>112</v>
      </c>
      <c r="R31" s="80" t="s">
        <v>113</v>
      </c>
      <c r="S31" s="80" t="s">
        <v>114</v>
      </c>
      <c r="T31" s="80" t="s">
        <v>115</v>
      </c>
      <c r="U31" s="80" t="s">
        <v>116</v>
      </c>
      <c r="V31" s="80" t="s">
        <v>117</v>
      </c>
      <c r="W31" s="80" t="s">
        <v>118</v>
      </c>
      <c r="X31" s="79" t="s">
        <v>59</v>
      </c>
      <c r="Y31" s="12"/>
      <c r="Z31" s="12"/>
    </row>
    <row r="32" spans="1:26" ht="84" customHeight="1">
      <c r="A32" s="123" t="s">
        <v>119</v>
      </c>
      <c r="B32" s="123" t="s">
        <v>120</v>
      </c>
      <c r="C32" s="59" t="s">
        <v>121</v>
      </c>
      <c r="D32" s="269" t="s">
        <v>122</v>
      </c>
      <c r="E32" s="270"/>
      <c r="F32" s="270"/>
      <c r="G32" s="270"/>
      <c r="H32" s="270"/>
      <c r="I32" s="270"/>
      <c r="J32" s="271"/>
      <c r="K32" s="271"/>
      <c r="L32" s="271"/>
      <c r="M32" s="271"/>
      <c r="N32" s="271"/>
      <c r="O32" s="271"/>
      <c r="P32" s="271"/>
      <c r="Q32" s="271"/>
      <c r="R32" s="271"/>
      <c r="S32" s="271"/>
      <c r="T32" s="271"/>
      <c r="U32" s="271"/>
      <c r="V32" s="271"/>
      <c r="W32" s="272"/>
      <c r="X32" s="58" t="s">
        <v>123</v>
      </c>
      <c r="Y32" s="12"/>
      <c r="Z32" s="12"/>
    </row>
    <row r="33" spans="1:26" ht="15" thickBot="1">
      <c r="A33" s="143"/>
      <c r="B33" s="60"/>
      <c r="C33" s="81"/>
      <c r="D33" s="131"/>
      <c r="E33" s="131"/>
      <c r="F33" s="131"/>
      <c r="G33" s="131"/>
      <c r="H33" s="131"/>
      <c r="I33" s="131"/>
      <c r="J33" s="131"/>
      <c r="K33" s="131"/>
      <c r="L33" s="131"/>
      <c r="M33" s="131"/>
      <c r="N33" s="131"/>
      <c r="O33" s="131"/>
      <c r="P33" s="131"/>
      <c r="Q33" s="131"/>
      <c r="R33" s="131"/>
      <c r="S33" s="131"/>
      <c r="T33" s="131"/>
      <c r="U33" s="131"/>
      <c r="V33" s="131"/>
      <c r="W33" s="131"/>
      <c r="X33" s="20"/>
      <c r="Y33" s="12"/>
      <c r="Z33" s="12"/>
    </row>
    <row r="34" spans="1:26" ht="15" thickBot="1">
      <c r="A34" s="21" t="s">
        <v>124</v>
      </c>
      <c r="B34" s="22"/>
      <c r="C34" s="23"/>
      <c r="D34" s="24"/>
      <c r="E34" s="24"/>
      <c r="F34" s="24"/>
      <c r="G34" s="24"/>
      <c r="H34" s="24"/>
      <c r="I34" s="24"/>
      <c r="J34" s="24"/>
      <c r="K34" s="24"/>
      <c r="L34" s="24"/>
      <c r="M34" s="25"/>
      <c r="N34" s="25"/>
      <c r="O34" s="25"/>
      <c r="P34" s="26"/>
      <c r="Q34" s="27"/>
      <c r="R34" s="24"/>
      <c r="S34" s="25"/>
      <c r="T34" s="25"/>
      <c r="U34" s="25"/>
      <c r="V34" s="26"/>
      <c r="W34" s="27"/>
      <c r="X34" s="73">
        <f>SUM(X32:X32)</f>
        <v>0</v>
      </c>
      <c r="Y34" s="12"/>
      <c r="Z34" s="12"/>
    </row>
    <row r="35" spans="1:26" ht="48.75" customHeight="1" thickBot="1">
      <c r="A35" s="264" t="s">
        <v>125</v>
      </c>
      <c r="B35" s="265"/>
      <c r="C35" s="265"/>
      <c r="D35" s="265"/>
      <c r="E35" s="265"/>
      <c r="F35" s="265"/>
      <c r="G35" s="265"/>
      <c r="H35" s="265"/>
      <c r="I35" s="265"/>
      <c r="J35" s="266"/>
      <c r="K35" s="12"/>
      <c r="L35" s="12"/>
    </row>
    <row r="36" spans="1:26">
      <c r="A36" s="250"/>
      <c r="B36" s="250"/>
      <c r="C36" s="250"/>
      <c r="D36" s="250"/>
      <c r="E36" s="250"/>
      <c r="F36" s="250"/>
      <c r="G36" s="250"/>
      <c r="H36" s="250"/>
      <c r="I36" s="250"/>
      <c r="J36" s="250"/>
      <c r="K36" s="57"/>
      <c r="L36" s="57"/>
    </row>
    <row r="37" spans="1:26" ht="43.5" customHeight="1" thickBot="1">
      <c r="A37" s="267" t="s">
        <v>126</v>
      </c>
      <c r="B37" s="268"/>
      <c r="C37" s="268"/>
      <c r="D37" s="268"/>
      <c r="E37" s="268"/>
      <c r="F37" s="268"/>
      <c r="G37" s="268"/>
      <c r="H37" s="268"/>
      <c r="I37" s="268"/>
      <c r="J37" s="268"/>
      <c r="K37" s="16"/>
      <c r="L37" s="16"/>
      <c r="M37" s="16"/>
      <c r="N37" s="16"/>
      <c r="O37" s="16"/>
      <c r="P37" s="16"/>
    </row>
    <row r="38" spans="1:26" ht="30.75" customHeight="1" thickBot="1">
      <c r="A38" s="18" t="s">
        <v>97</v>
      </c>
      <c r="B38" s="76" t="s">
        <v>98</v>
      </c>
      <c r="C38" s="28" t="s">
        <v>58</v>
      </c>
      <c r="D38" s="80" t="s">
        <v>99</v>
      </c>
      <c r="E38" s="80" t="s">
        <v>100</v>
      </c>
      <c r="F38" s="80" t="s">
        <v>101</v>
      </c>
      <c r="G38" s="80" t="s">
        <v>102</v>
      </c>
      <c r="H38" s="80" t="s">
        <v>103</v>
      </c>
      <c r="I38" s="80" t="s">
        <v>104</v>
      </c>
      <c r="J38" s="80" t="s">
        <v>105</v>
      </c>
      <c r="K38" s="80" t="s">
        <v>106</v>
      </c>
      <c r="L38" s="80" t="s">
        <v>107</v>
      </c>
      <c r="M38" s="80" t="s">
        <v>108</v>
      </c>
      <c r="N38" s="80" t="s">
        <v>109</v>
      </c>
      <c r="O38" s="80" t="s">
        <v>110</v>
      </c>
      <c r="P38" s="80" t="s">
        <v>111</v>
      </c>
      <c r="Q38" s="80" t="s">
        <v>112</v>
      </c>
      <c r="R38" s="80" t="s">
        <v>113</v>
      </c>
      <c r="S38" s="80" t="s">
        <v>114</v>
      </c>
      <c r="T38" s="80" t="s">
        <v>115</v>
      </c>
      <c r="U38" s="80" t="s">
        <v>116</v>
      </c>
      <c r="V38" s="80" t="s">
        <v>117</v>
      </c>
      <c r="W38" s="80" t="s">
        <v>118</v>
      </c>
      <c r="X38" s="79" t="s">
        <v>59</v>
      </c>
    </row>
    <row r="39" spans="1:26" ht="72" customHeight="1">
      <c r="A39" s="123" t="s">
        <v>127</v>
      </c>
      <c r="B39" s="123" t="s">
        <v>120</v>
      </c>
      <c r="C39" s="59" t="s">
        <v>121</v>
      </c>
      <c r="D39" s="269" t="s">
        <v>122</v>
      </c>
      <c r="E39" s="270"/>
      <c r="F39" s="270"/>
      <c r="G39" s="270"/>
      <c r="H39" s="270"/>
      <c r="I39" s="270"/>
      <c r="J39" s="271"/>
      <c r="K39" s="271"/>
      <c r="L39" s="271"/>
      <c r="M39" s="271"/>
      <c r="N39" s="271"/>
      <c r="O39" s="271"/>
      <c r="P39" s="271"/>
      <c r="Q39" s="271"/>
      <c r="R39" s="271"/>
      <c r="S39" s="271"/>
      <c r="T39" s="271"/>
      <c r="U39" s="271"/>
      <c r="V39" s="271"/>
      <c r="W39" s="272"/>
      <c r="X39" s="58" t="s">
        <v>123</v>
      </c>
    </row>
    <row r="40" spans="1:26" ht="15" thickBot="1">
      <c r="A40" s="143"/>
      <c r="B40" s="143"/>
      <c r="C40" s="61"/>
      <c r="D40" s="131"/>
      <c r="E40" s="131"/>
      <c r="F40" s="131"/>
      <c r="G40" s="131"/>
      <c r="H40" s="131"/>
      <c r="I40" s="131"/>
      <c r="J40" s="131"/>
      <c r="K40" s="131"/>
      <c r="L40" s="131"/>
      <c r="M40" s="131"/>
      <c r="N40" s="131"/>
      <c r="O40" s="131"/>
      <c r="P40" s="131"/>
      <c r="Q40" s="131"/>
      <c r="R40" s="131"/>
      <c r="S40" s="131"/>
      <c r="T40" s="131"/>
      <c r="U40" s="131"/>
      <c r="V40" s="131"/>
      <c r="W40" s="131"/>
      <c r="X40" s="20"/>
    </row>
    <row r="41" spans="1:26" ht="15" thickBot="1">
      <c r="A41" s="21" t="s">
        <v>124</v>
      </c>
      <c r="B41" s="22"/>
      <c r="C41" s="23"/>
      <c r="D41" s="24"/>
      <c r="E41" s="24"/>
      <c r="F41" s="24"/>
      <c r="G41" s="24"/>
      <c r="H41" s="24"/>
      <c r="I41" s="24"/>
      <c r="J41" s="24"/>
      <c r="K41" s="24"/>
      <c r="L41" s="24"/>
      <c r="M41" s="25"/>
      <c r="N41" s="25"/>
      <c r="O41" s="25"/>
      <c r="P41" s="26"/>
      <c r="Q41" s="27"/>
      <c r="R41" s="24"/>
      <c r="S41" s="25"/>
      <c r="T41" s="25"/>
      <c r="U41" s="25"/>
      <c r="V41" s="26"/>
      <c r="W41" s="27"/>
      <c r="X41" s="73">
        <f>SUM(X39:X39)</f>
        <v>0</v>
      </c>
    </row>
    <row r="42" spans="1:26" ht="38.25" customHeight="1" thickBot="1">
      <c r="A42" s="260" t="s">
        <v>128</v>
      </c>
      <c r="B42" s="261"/>
      <c r="C42" s="261"/>
      <c r="D42" s="261"/>
      <c r="E42" s="261"/>
      <c r="F42" s="261"/>
      <c r="G42" s="261"/>
      <c r="H42" s="261"/>
      <c r="I42" s="261"/>
      <c r="J42" s="262"/>
      <c r="K42" s="12"/>
      <c r="L42" s="12"/>
    </row>
    <row r="43" spans="1:26" ht="21" customHeight="1">
      <c r="A43" s="250" t="s">
        <v>129</v>
      </c>
      <c r="B43" s="250"/>
      <c r="C43" s="250"/>
      <c r="D43" s="250"/>
      <c r="E43" s="250"/>
      <c r="F43" s="250"/>
      <c r="G43" s="250"/>
      <c r="H43" s="250"/>
      <c r="I43" s="250"/>
      <c r="J43" s="250"/>
      <c r="K43" s="57"/>
      <c r="L43" s="57"/>
    </row>
    <row r="44" spans="1:26" ht="23.25" customHeight="1" thickBot="1">
      <c r="A44" s="144" t="s">
        <v>130</v>
      </c>
      <c r="B44" s="251" t="s">
        <v>55</v>
      </c>
      <c r="C44" s="252"/>
      <c r="D44" s="253" t="s">
        <v>56</v>
      </c>
      <c r="E44" s="253"/>
      <c r="F44" s="253"/>
      <c r="G44" s="144" t="s">
        <v>57</v>
      </c>
      <c r="H44" s="144" t="s">
        <v>58</v>
      </c>
      <c r="I44" s="144" t="s">
        <v>59</v>
      </c>
      <c r="J44" s="12"/>
      <c r="K44" s="12"/>
      <c r="L44" s="12"/>
    </row>
    <row r="45" spans="1:26" ht="99" customHeight="1">
      <c r="A45" s="123" t="s">
        <v>131</v>
      </c>
      <c r="B45" s="247" t="s">
        <v>132</v>
      </c>
      <c r="C45" s="249"/>
      <c r="D45" s="247" t="s">
        <v>133</v>
      </c>
      <c r="E45" s="248"/>
      <c r="F45" s="249"/>
      <c r="G45" s="118"/>
      <c r="H45" s="118"/>
      <c r="I45" s="58" t="s">
        <v>63</v>
      </c>
      <c r="J45" s="12"/>
      <c r="K45" s="12"/>
      <c r="L45" s="12"/>
    </row>
    <row r="46" spans="1:26">
      <c r="A46" s="143"/>
      <c r="B46" s="146"/>
      <c r="C46" s="147"/>
      <c r="D46" s="146"/>
      <c r="E46" s="148"/>
      <c r="F46" s="147"/>
      <c r="G46" s="118"/>
      <c r="H46" s="118"/>
      <c r="I46" s="132"/>
      <c r="J46" s="12"/>
      <c r="K46" s="12"/>
      <c r="L46" s="12"/>
    </row>
    <row r="47" spans="1:26">
      <c r="A47" s="113"/>
      <c r="B47" s="255"/>
      <c r="C47" s="256"/>
      <c r="D47" s="241"/>
      <c r="E47" s="242"/>
      <c r="F47" s="243"/>
      <c r="G47" s="114"/>
      <c r="H47" s="115" t="s">
        <v>64</v>
      </c>
      <c r="I47" s="133">
        <f>SUM(I45:I45)</f>
        <v>0</v>
      </c>
      <c r="J47" s="12"/>
      <c r="K47" s="12"/>
      <c r="L47" s="12"/>
    </row>
    <row r="48" spans="1:26">
      <c r="A48" s="12"/>
      <c r="B48" s="12"/>
      <c r="C48" s="12"/>
      <c r="D48" s="12"/>
      <c r="E48" s="12"/>
      <c r="F48" s="12"/>
      <c r="G48" s="12"/>
      <c r="H48" s="12"/>
      <c r="I48" s="12"/>
      <c r="J48" s="12"/>
      <c r="K48" s="12"/>
      <c r="L48" s="12"/>
    </row>
    <row r="49" spans="1:12" ht="15" customHeight="1">
      <c r="A49" s="250" t="s">
        <v>134</v>
      </c>
      <c r="B49" s="250"/>
      <c r="C49" s="250"/>
      <c r="D49" s="250"/>
      <c r="E49" s="250"/>
      <c r="F49" s="250"/>
      <c r="G49" s="250"/>
      <c r="H49" s="250"/>
      <c r="I49" s="250"/>
      <c r="J49" s="250"/>
      <c r="K49" s="57"/>
      <c r="L49" s="57"/>
    </row>
    <row r="50" spans="1:12" ht="23.25" customHeight="1" thickBot="1">
      <c r="A50" s="144" t="s">
        <v>135</v>
      </c>
      <c r="B50" s="251" t="s">
        <v>55</v>
      </c>
      <c r="C50" s="252"/>
      <c r="D50" s="253" t="s">
        <v>56</v>
      </c>
      <c r="E50" s="253"/>
      <c r="F50" s="253"/>
      <c r="G50" s="144" t="s">
        <v>57</v>
      </c>
      <c r="H50" s="144" t="s">
        <v>58</v>
      </c>
      <c r="I50" s="144" t="s">
        <v>59</v>
      </c>
      <c r="J50" s="12"/>
      <c r="K50" s="12"/>
      <c r="L50" s="12"/>
    </row>
    <row r="51" spans="1:12" ht="91.5" customHeight="1">
      <c r="A51" s="123" t="s">
        <v>136</v>
      </c>
      <c r="B51" s="247" t="s">
        <v>137</v>
      </c>
      <c r="C51" s="249"/>
      <c r="D51" s="247" t="s">
        <v>138</v>
      </c>
      <c r="E51" s="248"/>
      <c r="F51" s="249"/>
      <c r="G51" s="118"/>
      <c r="H51" s="118"/>
      <c r="I51" s="58" t="s">
        <v>63</v>
      </c>
      <c r="J51" s="134" t="s">
        <v>139</v>
      </c>
      <c r="K51" s="12"/>
      <c r="L51" s="12"/>
    </row>
    <row r="52" spans="1:12">
      <c r="A52" s="143"/>
      <c r="B52" s="223"/>
      <c r="C52" s="225"/>
      <c r="D52" s="254"/>
      <c r="E52" s="254"/>
      <c r="F52" s="254"/>
      <c r="G52" s="118"/>
      <c r="H52" s="118"/>
      <c r="I52" s="132"/>
      <c r="J52" s="12"/>
      <c r="K52" s="12"/>
      <c r="L52" s="12"/>
    </row>
    <row r="53" spans="1:12">
      <c r="A53" s="113"/>
      <c r="B53" s="239"/>
      <c r="C53" s="240"/>
      <c r="D53" s="241"/>
      <c r="E53" s="242"/>
      <c r="F53" s="243"/>
      <c r="G53" s="114"/>
      <c r="H53" s="115" t="s">
        <v>64</v>
      </c>
      <c r="I53" s="133">
        <f>SUM(I51:I51)</f>
        <v>0</v>
      </c>
      <c r="J53" s="12"/>
      <c r="K53" s="12"/>
      <c r="L53" s="12"/>
    </row>
    <row r="54" spans="1:12">
      <c r="A54" s="12"/>
      <c r="B54" s="12"/>
      <c r="C54" s="12"/>
      <c r="D54" s="12"/>
      <c r="E54" s="12"/>
      <c r="F54" s="12"/>
      <c r="G54" s="12"/>
      <c r="H54" s="12"/>
      <c r="I54" s="12"/>
      <c r="J54" s="12"/>
      <c r="K54" s="12"/>
      <c r="L54" s="12"/>
    </row>
    <row r="55" spans="1:12" ht="15" customHeight="1">
      <c r="A55" s="250" t="s">
        <v>140</v>
      </c>
      <c r="B55" s="250"/>
      <c r="C55" s="250"/>
      <c r="D55" s="250"/>
      <c r="E55" s="250"/>
      <c r="F55" s="250"/>
      <c r="G55" s="250"/>
      <c r="H55" s="250"/>
      <c r="I55" s="250"/>
      <c r="J55" s="250"/>
      <c r="K55" s="57"/>
      <c r="L55" s="57"/>
    </row>
    <row r="56" spans="1:12" ht="23.25" customHeight="1" thickBot="1">
      <c r="A56" s="144" t="s">
        <v>135</v>
      </c>
      <c r="B56" s="251" t="s">
        <v>141</v>
      </c>
      <c r="C56" s="252"/>
      <c r="D56" s="253" t="s">
        <v>56</v>
      </c>
      <c r="E56" s="253"/>
      <c r="F56" s="253"/>
      <c r="G56" s="144" t="s">
        <v>57</v>
      </c>
      <c r="H56" s="144" t="s">
        <v>58</v>
      </c>
      <c r="I56" s="144" t="s">
        <v>59</v>
      </c>
      <c r="J56" s="12"/>
      <c r="K56" s="12"/>
      <c r="L56" s="12"/>
    </row>
    <row r="57" spans="1:12" ht="100.9" customHeight="1">
      <c r="A57" s="123" t="s">
        <v>142</v>
      </c>
      <c r="B57" s="246" t="s">
        <v>143</v>
      </c>
      <c r="C57" s="246"/>
      <c r="D57" s="247" t="s">
        <v>144</v>
      </c>
      <c r="E57" s="248"/>
      <c r="F57" s="249"/>
      <c r="G57" s="123" t="s">
        <v>145</v>
      </c>
      <c r="H57" s="118"/>
      <c r="I57" s="58" t="s">
        <v>63</v>
      </c>
      <c r="J57" s="12"/>
      <c r="K57" s="12"/>
      <c r="L57" s="12"/>
    </row>
    <row r="58" spans="1:12">
      <c r="A58" s="135"/>
      <c r="B58" s="234"/>
      <c r="C58" s="235"/>
      <c r="D58" s="236"/>
      <c r="E58" s="237"/>
      <c r="F58" s="238"/>
      <c r="G58" s="118"/>
      <c r="H58" s="118"/>
      <c r="I58" s="132"/>
      <c r="J58" s="12"/>
      <c r="K58" s="12"/>
      <c r="L58" s="12"/>
    </row>
    <row r="59" spans="1:12">
      <c r="A59" s="113"/>
      <c r="B59" s="239"/>
      <c r="C59" s="240"/>
      <c r="D59" s="241"/>
      <c r="E59" s="242"/>
      <c r="F59" s="243"/>
      <c r="G59" s="114"/>
      <c r="H59" s="115" t="s">
        <v>64</v>
      </c>
      <c r="I59" s="133">
        <f>SUM(I57:I58)</f>
        <v>0</v>
      </c>
      <c r="J59" s="12"/>
      <c r="K59" s="12"/>
      <c r="L59" s="12"/>
    </row>
    <row r="60" spans="1:12">
      <c r="A60" s="62"/>
      <c r="B60" s="63"/>
      <c r="C60" s="12"/>
      <c r="D60" s="12"/>
      <c r="E60" s="56"/>
      <c r="K60" s="12"/>
      <c r="L60" s="12"/>
    </row>
    <row r="61" spans="1:12" ht="18" thickBot="1">
      <c r="A61" s="29" t="s">
        <v>146</v>
      </c>
      <c r="B61" s="63"/>
      <c r="C61" s="12"/>
      <c r="D61" s="12"/>
      <c r="E61" s="56"/>
      <c r="K61" s="12"/>
      <c r="L61" s="12"/>
    </row>
    <row r="62" spans="1:12" ht="24" customHeight="1" thickTop="1" thickBot="1">
      <c r="A62" s="244" t="s">
        <v>147</v>
      </c>
      <c r="B62" s="245"/>
      <c r="C62" s="30"/>
      <c r="D62" s="31" t="s">
        <v>64</v>
      </c>
      <c r="E62" s="32">
        <v>0</v>
      </c>
      <c r="F62" s="223" t="s">
        <v>148</v>
      </c>
      <c r="G62" s="224"/>
      <c r="H62" s="225"/>
      <c r="I62" s="56"/>
      <c r="J62" s="56"/>
    </row>
    <row r="63" spans="1:12" ht="48" customHeight="1" thickBot="1">
      <c r="A63" s="33" t="s">
        <v>149</v>
      </c>
      <c r="B63" s="34" t="s">
        <v>150</v>
      </c>
      <c r="C63" s="153">
        <v>0</v>
      </c>
      <c r="D63" s="35" t="s">
        <v>64</v>
      </c>
      <c r="E63" s="32">
        <v>0</v>
      </c>
      <c r="F63" s="223" t="s">
        <v>151</v>
      </c>
      <c r="G63" s="224"/>
      <c r="H63" s="225"/>
      <c r="I63" s="56"/>
      <c r="J63" s="56"/>
    </row>
    <row r="64" spans="1:12" ht="24" customHeight="1" thickBot="1">
      <c r="A64" s="154" t="s">
        <v>152</v>
      </c>
      <c r="B64" s="155"/>
      <c r="C64" s="156"/>
      <c r="D64" s="155" t="s">
        <v>64</v>
      </c>
      <c r="E64" s="36">
        <f>SUM($I$19,$I$47,$I$53,$I$59)</f>
        <v>0</v>
      </c>
      <c r="F64" s="223" t="s">
        <v>153</v>
      </c>
      <c r="G64" s="224"/>
      <c r="H64" s="225"/>
      <c r="I64" s="56"/>
      <c r="J64" s="56"/>
      <c r="K64" s="12"/>
      <c r="L64" s="12"/>
    </row>
    <row r="65" spans="1:12" ht="24.75" customHeight="1" thickTop="1" thickBot="1">
      <c r="A65" s="38" t="s">
        <v>154</v>
      </c>
      <c r="B65" s="157"/>
      <c r="C65" s="158"/>
      <c r="D65" s="159" t="s">
        <v>59</v>
      </c>
      <c r="E65" s="37">
        <f>SUM($E$62:$E$64)+E72</f>
        <v>0</v>
      </c>
      <c r="F65" s="226" t="s">
        <v>155</v>
      </c>
      <c r="G65" s="227"/>
      <c r="H65" s="228"/>
      <c r="I65" s="56"/>
      <c r="J65" s="56"/>
      <c r="K65" s="64"/>
      <c r="L65" s="64"/>
    </row>
    <row r="66" spans="1:12" ht="16" thickTop="1" thickBot="1">
      <c r="A66" s="63"/>
      <c r="B66" s="63"/>
      <c r="C66" s="12"/>
      <c r="D66" s="12"/>
      <c r="E66" s="56"/>
      <c r="F66" s="56"/>
      <c r="G66" s="71"/>
      <c r="H66" s="72"/>
      <c r="I66" s="56"/>
      <c r="J66" s="56"/>
      <c r="K66" s="64"/>
      <c r="L66" s="64"/>
    </row>
    <row r="67" spans="1:12" ht="43.5" customHeight="1" thickTop="1" thickBot="1">
      <c r="A67" s="38" t="s">
        <v>156</v>
      </c>
      <c r="B67" s="39"/>
      <c r="C67" s="40"/>
      <c r="D67" s="41" t="s">
        <v>59</v>
      </c>
      <c r="E67" s="65">
        <v>0</v>
      </c>
      <c r="F67" s="229" t="s">
        <v>157</v>
      </c>
      <c r="G67" s="224"/>
      <c r="H67" s="225"/>
      <c r="I67" s="56"/>
      <c r="J67" s="56"/>
      <c r="K67" s="64"/>
      <c r="L67" s="64"/>
    </row>
    <row r="68" spans="1:12" ht="16" thickTop="1" thickBot="1">
      <c r="A68" s="66"/>
      <c r="B68" s="67"/>
      <c r="C68" s="68"/>
      <c r="D68" s="69"/>
      <c r="E68" s="70"/>
      <c r="I68" s="56"/>
      <c r="J68" s="56"/>
      <c r="K68" s="64"/>
      <c r="L68" s="64"/>
    </row>
    <row r="69" spans="1:12" ht="15.5" thickTop="1">
      <c r="A69" s="42" t="s">
        <v>158</v>
      </c>
      <c r="B69" s="43"/>
      <c r="C69" s="230"/>
      <c r="D69" s="230"/>
      <c r="E69" s="44" t="s">
        <v>159</v>
      </c>
      <c r="I69" s="56"/>
      <c r="J69" s="56"/>
      <c r="K69" s="64"/>
      <c r="L69" s="64"/>
    </row>
    <row r="70" spans="1:12" ht="33.75" customHeight="1">
      <c r="A70" s="231" t="s">
        <v>160</v>
      </c>
      <c r="B70" s="232"/>
      <c r="C70" s="232"/>
      <c r="D70" s="233"/>
      <c r="E70" s="160" t="s">
        <v>161</v>
      </c>
      <c r="F70" s="229" t="s">
        <v>162</v>
      </c>
      <c r="G70" s="224"/>
      <c r="H70" s="225"/>
      <c r="K70" s="64"/>
      <c r="L70" s="64"/>
    </row>
    <row r="71" spans="1:12" ht="15">
      <c r="A71" s="221"/>
      <c r="B71" s="222"/>
      <c r="C71" s="222"/>
      <c r="D71" s="222"/>
      <c r="E71" s="45"/>
      <c r="F71" s="56"/>
      <c r="G71" s="56"/>
      <c r="H71" s="56"/>
      <c r="I71" s="56"/>
      <c r="J71" s="56"/>
      <c r="K71" s="64"/>
      <c r="L71" s="64"/>
    </row>
    <row r="72" spans="1:12" ht="15.5" thickBot="1">
      <c r="A72" s="161"/>
      <c r="B72" s="162"/>
      <c r="C72" s="163"/>
      <c r="D72" s="163"/>
      <c r="E72" s="164">
        <f>SUM(E70:E71)</f>
        <v>0</v>
      </c>
      <c r="F72" s="51"/>
      <c r="G72" s="12"/>
      <c r="H72" s="13"/>
      <c r="I72" s="13"/>
      <c r="J72" s="13"/>
      <c r="K72" s="64"/>
      <c r="L72" s="64"/>
    </row>
    <row r="73" spans="1:12" ht="15.5" thickTop="1">
      <c r="A73" s="63"/>
      <c r="B73" s="63"/>
      <c r="C73" s="12"/>
      <c r="D73" s="12"/>
      <c r="E73" s="56"/>
      <c r="F73" s="56"/>
      <c r="G73" s="56"/>
      <c r="H73" s="56"/>
      <c r="I73" s="56"/>
      <c r="J73" s="56"/>
      <c r="K73" s="64"/>
      <c r="L73" s="64"/>
    </row>
    <row r="74" spans="1:12" ht="15">
      <c r="A74" s="63"/>
      <c r="B74" s="63"/>
      <c r="C74" s="12"/>
      <c r="D74" s="12"/>
      <c r="E74" s="56"/>
      <c r="K74" s="64"/>
      <c r="L74" s="64"/>
    </row>
    <row r="75" spans="1:12" ht="15">
      <c r="A75" s="63"/>
      <c r="B75" s="63"/>
      <c r="C75" s="12"/>
      <c r="D75" s="12"/>
      <c r="E75" s="56"/>
      <c r="K75" s="64"/>
      <c r="L75" s="64"/>
    </row>
  </sheetData>
  <sheetProtection algorithmName="SHA-512" hashValue="v/i9VugOINpsuKrQu/Ks6Pxo8sihSGOTUohhqCyPKjJFtmoLp/WS9GuhKwXtiGVEYuyx/p7a2NEpHKPhp1npFw==" saltValue="BaZer9bTtCqxiRrgKXiv9A==" spinCount="100000" sheet="1" selectLockedCells="1" selectUnlockedCells="1"/>
  <mergeCells count="72">
    <mergeCell ref="B16:C16"/>
    <mergeCell ref="D16:F16"/>
    <mergeCell ref="A1:J1"/>
    <mergeCell ref="A2:I2"/>
    <mergeCell ref="F4:G4"/>
    <mergeCell ref="F5:G5"/>
    <mergeCell ref="F6:G6"/>
    <mergeCell ref="F7:G7"/>
    <mergeCell ref="F12:G12"/>
    <mergeCell ref="F8:G8"/>
    <mergeCell ref="F9:G9"/>
    <mergeCell ref="F10:G10"/>
    <mergeCell ref="F11:G11"/>
    <mergeCell ref="A15:J15"/>
    <mergeCell ref="C25:E25"/>
    <mergeCell ref="B17:C17"/>
    <mergeCell ref="D17:F17"/>
    <mergeCell ref="B18:C18"/>
    <mergeCell ref="D18:F18"/>
    <mergeCell ref="B19:C19"/>
    <mergeCell ref="D19:F19"/>
    <mergeCell ref="A20:J20"/>
    <mergeCell ref="C21:E21"/>
    <mergeCell ref="C22:E22"/>
    <mergeCell ref="C23:E23"/>
    <mergeCell ref="C24:E24"/>
    <mergeCell ref="A43:J43"/>
    <mergeCell ref="C26:E26"/>
    <mergeCell ref="A27:G27"/>
    <mergeCell ref="A28:J28"/>
    <mergeCell ref="A29:J29"/>
    <mergeCell ref="A30:J30"/>
    <mergeCell ref="A35:J35"/>
    <mergeCell ref="A36:J36"/>
    <mergeCell ref="A37:J37"/>
    <mergeCell ref="A42:J42"/>
    <mergeCell ref="D32:W32"/>
    <mergeCell ref="D39:W39"/>
    <mergeCell ref="B44:C44"/>
    <mergeCell ref="D44:F44"/>
    <mergeCell ref="B45:C45"/>
    <mergeCell ref="D45:F45"/>
    <mergeCell ref="B47:C47"/>
    <mergeCell ref="D47:F47"/>
    <mergeCell ref="B57:C57"/>
    <mergeCell ref="D57:F57"/>
    <mergeCell ref="A49:J49"/>
    <mergeCell ref="B50:C50"/>
    <mergeCell ref="D50:F50"/>
    <mergeCell ref="B51:C51"/>
    <mergeCell ref="B52:C52"/>
    <mergeCell ref="D52:F52"/>
    <mergeCell ref="D51:F51"/>
    <mergeCell ref="B53:C53"/>
    <mergeCell ref="D53:F53"/>
    <mergeCell ref="A55:J55"/>
    <mergeCell ref="B56:C56"/>
    <mergeCell ref="D56:F56"/>
    <mergeCell ref="B58:C58"/>
    <mergeCell ref="D58:F58"/>
    <mergeCell ref="B59:C59"/>
    <mergeCell ref="D59:F59"/>
    <mergeCell ref="A62:B62"/>
    <mergeCell ref="F62:H62"/>
    <mergeCell ref="A71:D71"/>
    <mergeCell ref="F63:H63"/>
    <mergeCell ref="F64:H64"/>
    <mergeCell ref="F65:H65"/>
    <mergeCell ref="F67:H67"/>
    <mergeCell ref="C69:D69"/>
    <mergeCell ref="A70:D70"/>
    <mergeCell ref="F70:H70"/>
  </mergeCells>
  <dataValidations count="2">
    <dataValidation allowBlank="1" showInputMessage="1" showErrorMessage="1" promptTitle="Unit Cost" prompt="Please provide unit cost that total is based upon" sqref="H17:H18 H57:H58 C39:C40 H45:H46 H51:H52 C32:C33 D40:W40 D33:W33" xr:uid="{00000000-0002-0000-0100-000000000000}"/>
    <dataValidation allowBlank="1" showInputMessage="1" showErrorMessage="1" promptTitle="% Effort" prompt="Please provide % effort for each FTE listed" sqref="H22:I26" xr:uid="{00000000-0002-0000-0100-000001000000}"/>
  </dataValidations>
  <pageMargins left="0.7" right="0.7" top="0.75" bottom="0.75" header="0.3" footer="0.3"/>
  <pageSetup scale="3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144"/>
  <sheetViews>
    <sheetView tabSelected="1" topLeftCell="A60" zoomScale="90" zoomScaleNormal="90" workbookViewId="0">
      <selection activeCell="H69" sqref="H69"/>
    </sheetView>
  </sheetViews>
  <sheetFormatPr defaultColWidth="9.1796875" defaultRowHeight="14"/>
  <cols>
    <col min="1" max="1" width="37.453125" style="1" customWidth="1"/>
    <col min="2" max="2" width="43.1796875" style="1" customWidth="1"/>
    <col min="3" max="3" width="10.453125" style="2" customWidth="1"/>
    <col min="4" max="4" width="16.1796875" style="2" customWidth="1"/>
    <col min="5" max="5" width="24.26953125" style="3" customWidth="1"/>
    <col min="6" max="6" width="19.26953125" style="3" customWidth="1"/>
    <col min="7" max="7" width="26.26953125" style="3" customWidth="1"/>
    <col min="8" max="8" width="16.7265625" style="3" customWidth="1"/>
    <col min="9" max="9" width="13.1796875" style="3" customWidth="1"/>
    <col min="10" max="10" width="22.54296875" style="3" customWidth="1"/>
    <col min="11" max="11" width="17.7265625" style="3" customWidth="1"/>
    <col min="12" max="17" width="9.1796875" style="2"/>
    <col min="18" max="24" width="9.1796875" style="89"/>
    <col min="25" max="25" width="19.54296875" style="89" customWidth="1"/>
    <col min="26" max="26" width="9.1796875" style="89"/>
    <col min="27" max="27" width="9.1796875" style="90"/>
    <col min="28" max="29" width="9.26953125" style="90" customWidth="1"/>
    <col min="30" max="75" width="9.1796875" style="90"/>
    <col min="76" max="16384" width="9.1796875" style="89"/>
  </cols>
  <sheetData>
    <row r="1" spans="1:17" ht="49.5" customHeight="1">
      <c r="A1" s="280" t="s">
        <v>163</v>
      </c>
      <c r="B1" s="280"/>
      <c r="C1" s="280"/>
      <c r="D1" s="280"/>
      <c r="E1" s="280"/>
      <c r="F1" s="280"/>
      <c r="G1" s="280"/>
      <c r="H1" s="280"/>
      <c r="I1" s="280"/>
      <c r="J1" s="280"/>
      <c r="K1" s="280"/>
      <c r="L1" s="7"/>
      <c r="M1" s="7"/>
      <c r="N1" s="7"/>
      <c r="O1" s="7"/>
      <c r="P1" s="7"/>
      <c r="Q1" s="7"/>
    </row>
    <row r="2" spans="1:17" ht="47.25" customHeight="1">
      <c r="A2" s="316" t="s">
        <v>12</v>
      </c>
      <c r="B2" s="316"/>
      <c r="C2" s="316"/>
      <c r="D2" s="316"/>
      <c r="E2" s="316"/>
      <c r="F2" s="316"/>
      <c r="G2" s="316"/>
      <c r="H2" s="316"/>
      <c r="I2" s="316"/>
      <c r="J2" s="316"/>
      <c r="K2" s="91"/>
      <c r="L2" s="7"/>
      <c r="M2" s="7"/>
      <c r="N2" s="7"/>
      <c r="O2" s="7"/>
      <c r="P2" s="7"/>
      <c r="Q2" s="7"/>
    </row>
    <row r="3" spans="1:17" ht="17.5">
      <c r="A3" s="47" t="s">
        <v>13</v>
      </c>
      <c r="B3" s="48"/>
      <c r="C3" s="9"/>
      <c r="D3" s="9"/>
      <c r="E3" s="49"/>
      <c r="F3" s="49"/>
      <c r="G3" s="9"/>
      <c r="H3" s="9"/>
      <c r="I3" s="9"/>
      <c r="J3" s="9"/>
      <c r="K3" s="9"/>
      <c r="L3" s="7"/>
      <c r="M3" s="7"/>
      <c r="N3" s="7"/>
      <c r="O3" s="7"/>
      <c r="P3" s="7"/>
      <c r="Q3" s="7"/>
    </row>
    <row r="4" spans="1:17" ht="34.5" customHeight="1">
      <c r="A4" s="165" t="s">
        <v>14</v>
      </c>
      <c r="B4" s="166"/>
      <c r="C4" s="9"/>
      <c r="D4" s="9"/>
      <c r="E4" s="167" t="s">
        <v>16</v>
      </c>
      <c r="F4" s="317"/>
      <c r="G4" s="318"/>
      <c r="H4" s="9"/>
      <c r="I4" s="9"/>
      <c r="J4" s="9"/>
      <c r="K4" s="50"/>
      <c r="L4" s="50"/>
      <c r="M4" s="50"/>
      <c r="N4" s="50"/>
      <c r="O4" s="50"/>
      <c r="P4" s="50"/>
      <c r="Q4" s="50"/>
    </row>
    <row r="5" spans="1:17" ht="24.75" customHeight="1">
      <c r="A5" s="168" t="s">
        <v>18</v>
      </c>
      <c r="B5" s="166"/>
      <c r="C5" s="9"/>
      <c r="D5" s="9"/>
      <c r="E5" s="167" t="s">
        <v>20</v>
      </c>
      <c r="F5" s="317"/>
      <c r="G5" s="318"/>
      <c r="H5" s="9"/>
      <c r="I5" s="9"/>
      <c r="J5" s="9"/>
      <c r="K5" s="50"/>
      <c r="L5" s="50"/>
      <c r="M5" s="50"/>
      <c r="N5" s="50"/>
      <c r="O5" s="50"/>
      <c r="P5" s="50"/>
      <c r="Q5" s="50"/>
    </row>
    <row r="6" spans="1:17" ht="26.25" customHeight="1">
      <c r="A6" s="168" t="s">
        <v>22</v>
      </c>
      <c r="B6" s="166"/>
      <c r="C6" s="9"/>
      <c r="D6" s="9"/>
      <c r="E6" s="168" t="s">
        <v>24</v>
      </c>
      <c r="F6" s="317"/>
      <c r="G6" s="318"/>
      <c r="H6" s="9"/>
      <c r="I6" s="9"/>
      <c r="J6" s="9"/>
      <c r="K6" s="50"/>
      <c r="L6" s="50"/>
      <c r="M6" s="50"/>
      <c r="N6" s="50"/>
      <c r="O6" s="50"/>
      <c r="P6" s="50"/>
      <c r="Q6" s="50"/>
    </row>
    <row r="7" spans="1:17" ht="46.5" customHeight="1">
      <c r="A7" s="168" t="s">
        <v>26</v>
      </c>
      <c r="B7" s="169"/>
      <c r="C7" s="9"/>
      <c r="D7" s="9"/>
      <c r="E7" s="168" t="s">
        <v>28</v>
      </c>
      <c r="F7" s="317"/>
      <c r="G7" s="318"/>
      <c r="H7" s="9"/>
      <c r="I7" s="9"/>
      <c r="J7" s="9"/>
      <c r="K7" s="50"/>
      <c r="L7" s="50"/>
      <c r="M7" s="50"/>
      <c r="N7" s="50"/>
      <c r="O7" s="50"/>
      <c r="P7" s="50"/>
      <c r="Q7" s="50"/>
    </row>
    <row r="8" spans="1:17" ht="25">
      <c r="A8" s="168" t="s">
        <v>30</v>
      </c>
      <c r="B8" s="166"/>
      <c r="C8" s="9"/>
      <c r="D8" s="9"/>
      <c r="E8" s="168" t="s">
        <v>32</v>
      </c>
      <c r="F8" s="317"/>
      <c r="G8" s="318"/>
      <c r="H8" s="9"/>
      <c r="I8" s="9"/>
      <c r="J8" s="9"/>
      <c r="K8" s="51"/>
      <c r="L8" s="51"/>
      <c r="M8" s="51"/>
      <c r="N8" s="51"/>
      <c r="O8" s="51"/>
      <c r="P8" s="51"/>
      <c r="Q8" s="51"/>
    </row>
    <row r="9" spans="1:17" ht="33" customHeight="1">
      <c r="A9" s="170" t="s">
        <v>34</v>
      </c>
      <c r="B9" s="166"/>
      <c r="C9" s="9"/>
      <c r="D9" s="9"/>
      <c r="E9" s="168" t="s">
        <v>36</v>
      </c>
      <c r="F9" s="317"/>
      <c r="G9" s="318"/>
      <c r="H9" s="9"/>
      <c r="I9" s="9"/>
      <c r="J9" s="9"/>
      <c r="K9" s="51"/>
      <c r="L9" s="51"/>
      <c r="M9" s="51"/>
      <c r="N9" s="51"/>
      <c r="O9" s="51"/>
      <c r="P9" s="51"/>
      <c r="Q9" s="51"/>
    </row>
    <row r="10" spans="1:17" ht="26.25" customHeight="1">
      <c r="A10" s="170" t="s">
        <v>38</v>
      </c>
      <c r="B10" s="166"/>
      <c r="C10" s="9"/>
      <c r="D10" s="9"/>
      <c r="E10" s="170" t="s">
        <v>40</v>
      </c>
      <c r="F10" s="317"/>
      <c r="G10" s="318"/>
      <c r="H10" s="9"/>
      <c r="I10" s="9"/>
      <c r="J10" s="9"/>
      <c r="K10" s="51"/>
      <c r="L10" s="51"/>
      <c r="M10" s="51"/>
      <c r="N10" s="51"/>
      <c r="O10" s="51"/>
      <c r="P10" s="51"/>
      <c r="Q10" s="51"/>
    </row>
    <row r="11" spans="1:17" ht="26.25" customHeight="1">
      <c r="A11" s="170" t="s">
        <v>42</v>
      </c>
      <c r="B11" s="171"/>
      <c r="C11" s="9"/>
      <c r="D11" s="9"/>
      <c r="E11" s="168" t="s">
        <v>44</v>
      </c>
      <c r="F11" s="317"/>
      <c r="G11" s="318"/>
      <c r="H11" s="52"/>
      <c r="I11" s="52"/>
      <c r="J11" s="52"/>
      <c r="K11" s="51"/>
      <c r="L11" s="51"/>
      <c r="M11" s="51"/>
      <c r="N11" s="51"/>
      <c r="O11" s="51"/>
      <c r="P11" s="51"/>
      <c r="Q11" s="51"/>
    </row>
    <row r="12" spans="1:17" ht="31.5" customHeight="1">
      <c r="A12" s="170" t="s">
        <v>46</v>
      </c>
      <c r="B12" s="171"/>
      <c r="C12" s="9"/>
      <c r="D12" s="9"/>
      <c r="E12" s="172" t="s">
        <v>48</v>
      </c>
      <c r="F12" s="317"/>
      <c r="G12" s="318"/>
      <c r="H12" s="52"/>
      <c r="I12" s="52"/>
      <c r="J12" s="52"/>
      <c r="K12" s="51"/>
      <c r="L12" s="51"/>
      <c r="M12" s="51"/>
      <c r="N12" s="51"/>
      <c r="O12" s="51"/>
      <c r="P12" s="51"/>
      <c r="Q12" s="51"/>
    </row>
    <row r="13" spans="1:17">
      <c r="A13" s="53"/>
      <c r="B13" s="53"/>
      <c r="C13" s="51"/>
      <c r="D13" s="51"/>
      <c r="E13" s="54"/>
      <c r="F13" s="54"/>
      <c r="G13" s="54"/>
      <c r="H13" s="51"/>
      <c r="I13" s="51"/>
      <c r="J13" s="51"/>
      <c r="K13" s="51"/>
      <c r="L13" s="51"/>
      <c r="M13" s="51"/>
      <c r="N13" s="51"/>
      <c r="O13" s="51"/>
      <c r="P13" s="51"/>
      <c r="Q13" s="51"/>
    </row>
    <row r="14" spans="1:17" ht="17.5">
      <c r="A14" s="55" t="s">
        <v>50</v>
      </c>
      <c r="B14" s="46"/>
      <c r="C14" s="46"/>
      <c r="D14" s="173" t="s">
        <v>51</v>
      </c>
      <c r="E14" s="174"/>
      <c r="F14" s="54"/>
      <c r="G14" s="54"/>
      <c r="H14" s="51"/>
      <c r="I14" s="56"/>
      <c r="J14" s="56"/>
      <c r="K14" s="56"/>
      <c r="L14" s="12"/>
      <c r="M14" s="12"/>
      <c r="N14" s="12"/>
      <c r="O14" s="12"/>
      <c r="P14" s="12"/>
      <c r="Q14" s="12"/>
    </row>
    <row r="15" spans="1:17">
      <c r="A15" s="250" t="s">
        <v>53</v>
      </c>
      <c r="B15" s="250"/>
      <c r="C15" s="250"/>
      <c r="D15" s="250"/>
      <c r="E15" s="250"/>
      <c r="F15" s="250"/>
      <c r="G15" s="250"/>
      <c r="H15" s="250"/>
      <c r="I15" s="250"/>
      <c r="J15" s="250"/>
      <c r="K15" s="250"/>
      <c r="L15" s="57"/>
      <c r="M15" s="57"/>
      <c r="N15" s="57"/>
      <c r="O15" s="57"/>
      <c r="P15" s="57"/>
      <c r="Q15" s="57"/>
    </row>
    <row r="16" spans="1:17" ht="34.5">
      <c r="A16" s="175" t="s">
        <v>54</v>
      </c>
      <c r="B16" s="313" t="s">
        <v>55</v>
      </c>
      <c r="C16" s="313"/>
      <c r="D16" s="313" t="s">
        <v>56</v>
      </c>
      <c r="E16" s="313"/>
      <c r="F16" s="313"/>
      <c r="G16" s="313"/>
      <c r="H16" s="175" t="s">
        <v>57</v>
      </c>
      <c r="I16" s="175" t="s">
        <v>58</v>
      </c>
      <c r="J16" s="175" t="s">
        <v>59</v>
      </c>
      <c r="K16" s="16"/>
      <c r="L16" s="12"/>
      <c r="M16" s="12"/>
      <c r="N16" s="12"/>
      <c r="O16" s="12"/>
      <c r="P16" s="12"/>
      <c r="Q16" s="12"/>
    </row>
    <row r="17" spans="1:17" ht="27" customHeight="1">
      <c r="A17" s="176"/>
      <c r="B17" s="293"/>
      <c r="C17" s="294"/>
      <c r="D17" s="295"/>
      <c r="E17" s="295"/>
      <c r="F17" s="295"/>
      <c r="G17" s="295"/>
      <c r="H17" s="177"/>
      <c r="I17" s="177"/>
      <c r="J17" s="178">
        <f>H17*I17</f>
        <v>0</v>
      </c>
      <c r="K17" s="16"/>
      <c r="L17" s="12"/>
      <c r="M17" s="12"/>
      <c r="N17" s="12"/>
      <c r="O17" s="12"/>
      <c r="P17" s="12"/>
      <c r="Q17" s="12"/>
    </row>
    <row r="18" spans="1:17" ht="27" customHeight="1">
      <c r="A18" s="176"/>
      <c r="B18" s="293"/>
      <c r="C18" s="294"/>
      <c r="D18" s="295"/>
      <c r="E18" s="295"/>
      <c r="F18" s="295"/>
      <c r="G18" s="295"/>
      <c r="H18" s="177"/>
      <c r="I18" s="177"/>
      <c r="J18" s="178">
        <f t="shared" ref="J18:J20" si="0">H18*I18</f>
        <v>0</v>
      </c>
      <c r="K18" s="16"/>
      <c r="L18" s="12"/>
      <c r="M18" s="12"/>
      <c r="N18" s="12"/>
      <c r="O18" s="12"/>
      <c r="P18" s="12"/>
      <c r="Q18" s="12"/>
    </row>
    <row r="19" spans="1:17" ht="27" customHeight="1">
      <c r="A19" s="176"/>
      <c r="B19" s="293"/>
      <c r="C19" s="294"/>
      <c r="D19" s="295"/>
      <c r="E19" s="295"/>
      <c r="F19" s="295"/>
      <c r="G19" s="295"/>
      <c r="H19" s="177"/>
      <c r="I19" s="177"/>
      <c r="J19" s="178">
        <f t="shared" si="0"/>
        <v>0</v>
      </c>
      <c r="K19" s="16"/>
      <c r="L19" s="12"/>
      <c r="M19" s="12"/>
      <c r="N19" s="12"/>
      <c r="O19" s="12"/>
      <c r="P19" s="12"/>
      <c r="Q19" s="12"/>
    </row>
    <row r="20" spans="1:17" ht="27" customHeight="1">
      <c r="A20" s="176"/>
      <c r="B20" s="293"/>
      <c r="C20" s="294"/>
      <c r="D20" s="295"/>
      <c r="E20" s="295"/>
      <c r="F20" s="295"/>
      <c r="G20" s="295"/>
      <c r="H20" s="177"/>
      <c r="I20" s="177"/>
      <c r="J20" s="178">
        <f t="shared" si="0"/>
        <v>0</v>
      </c>
      <c r="K20" s="16"/>
      <c r="L20" s="12"/>
      <c r="M20" s="12"/>
      <c r="N20" s="12"/>
      <c r="O20" s="12"/>
      <c r="P20" s="12"/>
      <c r="Q20" s="12"/>
    </row>
    <row r="21" spans="1:17" ht="27" customHeight="1">
      <c r="A21" s="176"/>
      <c r="B21" s="293"/>
      <c r="C21" s="294"/>
      <c r="D21" s="295"/>
      <c r="E21" s="295"/>
      <c r="F21" s="295"/>
      <c r="G21" s="295"/>
      <c r="H21" s="177"/>
      <c r="I21" s="177"/>
      <c r="J21" s="178">
        <f>H21*I21</f>
        <v>0</v>
      </c>
      <c r="K21" s="16"/>
      <c r="L21" s="12"/>
      <c r="M21" s="12"/>
      <c r="N21" s="12"/>
      <c r="O21" s="12"/>
      <c r="P21" s="12"/>
      <c r="Q21" s="12"/>
    </row>
    <row r="22" spans="1:17" ht="27" customHeight="1">
      <c r="A22" s="176"/>
      <c r="B22" s="293"/>
      <c r="C22" s="294"/>
      <c r="D22" s="285"/>
      <c r="E22" s="286"/>
      <c r="F22" s="286"/>
      <c r="G22" s="287"/>
      <c r="H22" s="177"/>
      <c r="I22" s="177"/>
      <c r="J22" s="178">
        <f>H22*I22</f>
        <v>0</v>
      </c>
      <c r="K22" s="16"/>
      <c r="L22" s="12"/>
      <c r="M22" s="12"/>
      <c r="N22" s="12"/>
      <c r="O22" s="12"/>
      <c r="P22" s="12"/>
      <c r="Q22" s="12"/>
    </row>
    <row r="23" spans="1:17" ht="27" customHeight="1">
      <c r="A23" s="176"/>
      <c r="B23" s="293"/>
      <c r="C23" s="294"/>
      <c r="D23" s="295"/>
      <c r="E23" s="295"/>
      <c r="F23" s="295"/>
      <c r="G23" s="295"/>
      <c r="H23" s="177"/>
      <c r="I23" s="177"/>
      <c r="J23" s="178">
        <f>H23*I23</f>
        <v>0</v>
      </c>
      <c r="K23" s="16"/>
      <c r="L23" s="12"/>
      <c r="M23" s="12"/>
      <c r="N23" s="12"/>
      <c r="O23" s="12"/>
      <c r="P23" s="12"/>
      <c r="Q23" s="12"/>
    </row>
    <row r="24" spans="1:17" ht="27" customHeight="1">
      <c r="A24" s="176"/>
      <c r="B24" s="293"/>
      <c r="C24" s="294"/>
      <c r="D24" s="295"/>
      <c r="E24" s="295"/>
      <c r="F24" s="295"/>
      <c r="G24" s="295"/>
      <c r="H24" s="177"/>
      <c r="I24" s="177"/>
      <c r="J24" s="178">
        <f t="shared" ref="J24:J26" si="1">H24*I24</f>
        <v>0</v>
      </c>
      <c r="K24" s="16"/>
      <c r="L24" s="12"/>
      <c r="M24" s="12"/>
      <c r="N24" s="12"/>
      <c r="O24" s="12"/>
      <c r="P24" s="12"/>
      <c r="Q24" s="12"/>
    </row>
    <row r="25" spans="1:17" ht="27" customHeight="1">
      <c r="A25" s="176"/>
      <c r="B25" s="293"/>
      <c r="C25" s="294"/>
      <c r="D25" s="295"/>
      <c r="E25" s="295"/>
      <c r="F25" s="295"/>
      <c r="G25" s="295"/>
      <c r="H25" s="177"/>
      <c r="I25" s="177"/>
      <c r="J25" s="178">
        <f t="shared" si="1"/>
        <v>0</v>
      </c>
      <c r="K25" s="16"/>
      <c r="L25" s="12"/>
      <c r="M25" s="12"/>
      <c r="N25" s="12"/>
      <c r="O25" s="12"/>
      <c r="P25" s="12"/>
      <c r="Q25" s="12"/>
    </row>
    <row r="26" spans="1:17" ht="27" customHeight="1">
      <c r="A26" s="176"/>
      <c r="B26" s="293"/>
      <c r="C26" s="294"/>
      <c r="D26" s="295"/>
      <c r="E26" s="295"/>
      <c r="F26" s="295"/>
      <c r="G26" s="295"/>
      <c r="H26" s="177"/>
      <c r="I26" s="177"/>
      <c r="J26" s="178">
        <f t="shared" si="1"/>
        <v>0</v>
      </c>
      <c r="K26" s="16"/>
      <c r="L26" s="12"/>
      <c r="M26" s="12"/>
      <c r="N26" s="12"/>
      <c r="O26" s="12"/>
      <c r="P26" s="12"/>
      <c r="Q26" s="12"/>
    </row>
    <row r="27" spans="1:17" ht="27" customHeight="1">
      <c r="A27" s="176"/>
      <c r="B27" s="293"/>
      <c r="C27" s="294"/>
      <c r="D27" s="295"/>
      <c r="E27" s="295"/>
      <c r="F27" s="295"/>
      <c r="G27" s="295"/>
      <c r="H27" s="177"/>
      <c r="I27" s="177"/>
      <c r="J27" s="178">
        <f>H27*I27</f>
        <v>0</v>
      </c>
      <c r="K27" s="16"/>
      <c r="L27" s="12"/>
      <c r="M27" s="12"/>
      <c r="N27" s="12"/>
      <c r="O27" s="12"/>
      <c r="P27" s="12"/>
      <c r="Q27" s="12"/>
    </row>
    <row r="28" spans="1:17" ht="27" customHeight="1">
      <c r="A28" s="176"/>
      <c r="B28" s="293"/>
      <c r="C28" s="294"/>
      <c r="D28" s="285"/>
      <c r="E28" s="286"/>
      <c r="F28" s="286"/>
      <c r="G28" s="287"/>
      <c r="H28" s="177"/>
      <c r="I28" s="177"/>
      <c r="J28" s="178">
        <f>H28*I28</f>
        <v>0</v>
      </c>
      <c r="K28" s="16"/>
      <c r="L28" s="12"/>
      <c r="M28" s="12"/>
      <c r="N28" s="12"/>
      <c r="O28" s="12"/>
      <c r="P28" s="12"/>
      <c r="Q28" s="12"/>
    </row>
    <row r="29" spans="1:17">
      <c r="A29" s="179"/>
      <c r="B29" s="306"/>
      <c r="C29" s="307"/>
      <c r="D29" s="308"/>
      <c r="E29" s="309"/>
      <c r="F29" s="309"/>
      <c r="G29" s="310"/>
      <c r="H29" s="180"/>
      <c r="I29" s="181" t="s">
        <v>64</v>
      </c>
      <c r="J29" s="182">
        <f>SUM($J$17:J28)</f>
        <v>0</v>
      </c>
      <c r="K29" s="16"/>
      <c r="L29" s="12"/>
      <c r="M29" s="12"/>
      <c r="N29" s="12"/>
      <c r="O29" s="12"/>
      <c r="P29" s="12"/>
      <c r="Q29" s="12"/>
    </row>
    <row r="30" spans="1:17">
      <c r="A30" s="276" t="s">
        <v>65</v>
      </c>
      <c r="B30" s="276"/>
      <c r="C30" s="276"/>
      <c r="D30" s="276"/>
      <c r="E30" s="276"/>
      <c r="F30" s="276"/>
      <c r="G30" s="276"/>
      <c r="H30" s="276"/>
      <c r="I30" s="276"/>
      <c r="J30" s="276"/>
      <c r="K30" s="276"/>
      <c r="L30" s="57"/>
      <c r="M30" s="57"/>
      <c r="N30" s="57"/>
      <c r="O30" s="57"/>
      <c r="P30" s="57"/>
      <c r="Q30" s="57"/>
    </row>
    <row r="31" spans="1:17" ht="34.5">
      <c r="A31" s="175" t="s">
        <v>66</v>
      </c>
      <c r="B31" s="175" t="s">
        <v>67</v>
      </c>
      <c r="C31" s="311" t="s">
        <v>164</v>
      </c>
      <c r="D31" s="319"/>
      <c r="E31" s="175" t="s">
        <v>165</v>
      </c>
      <c r="F31" s="175" t="s">
        <v>166</v>
      </c>
      <c r="G31" s="183" t="s">
        <v>69</v>
      </c>
      <c r="H31" s="183" t="s">
        <v>70</v>
      </c>
      <c r="I31" s="175" t="s">
        <v>71</v>
      </c>
      <c r="J31" s="183" t="s">
        <v>72</v>
      </c>
      <c r="K31" s="175" t="s">
        <v>59</v>
      </c>
      <c r="L31" s="16"/>
      <c r="M31" s="12"/>
      <c r="N31" s="12"/>
      <c r="O31" s="12"/>
      <c r="P31" s="12"/>
      <c r="Q31" s="12"/>
    </row>
    <row r="32" spans="1:17" ht="27" customHeight="1">
      <c r="A32" s="92"/>
      <c r="B32" s="92"/>
      <c r="C32" s="299"/>
      <c r="D32" s="300"/>
      <c r="E32" s="93"/>
      <c r="F32" s="94"/>
      <c r="G32" s="184"/>
      <c r="H32" s="184"/>
      <c r="I32" s="185"/>
      <c r="J32" s="184"/>
      <c r="K32" s="186">
        <f>((G32+H32)*I32)*(J32/12)</f>
        <v>0</v>
      </c>
      <c r="L32" s="16"/>
      <c r="M32" s="12"/>
      <c r="N32" s="12"/>
      <c r="O32" s="12"/>
      <c r="P32" s="12"/>
      <c r="Q32" s="12"/>
    </row>
    <row r="33" spans="1:31" ht="27" customHeight="1">
      <c r="A33" s="92"/>
      <c r="B33" s="92"/>
      <c r="C33" s="299"/>
      <c r="D33" s="300"/>
      <c r="E33" s="95"/>
      <c r="F33" s="94"/>
      <c r="G33" s="184"/>
      <c r="H33" s="184"/>
      <c r="I33" s="185"/>
      <c r="J33" s="184"/>
      <c r="K33" s="186">
        <f t="shared" ref="K33:K37" si="2">((G33+H33)*I33)*(J33/12)</f>
        <v>0</v>
      </c>
      <c r="L33" s="16"/>
      <c r="M33" s="12"/>
      <c r="N33" s="12"/>
      <c r="O33" s="12"/>
      <c r="P33" s="12"/>
      <c r="Q33" s="12"/>
    </row>
    <row r="34" spans="1:31" ht="27" customHeight="1">
      <c r="A34" s="92"/>
      <c r="B34" s="92"/>
      <c r="C34" s="299"/>
      <c r="D34" s="300"/>
      <c r="E34" s="95"/>
      <c r="F34" s="94"/>
      <c r="G34" s="184"/>
      <c r="H34" s="184"/>
      <c r="I34" s="185"/>
      <c r="J34" s="184"/>
      <c r="K34" s="186">
        <f t="shared" si="2"/>
        <v>0</v>
      </c>
      <c r="L34" s="16"/>
      <c r="M34" s="12"/>
      <c r="N34" s="12"/>
      <c r="O34" s="12"/>
      <c r="P34" s="12"/>
      <c r="Q34" s="12"/>
    </row>
    <row r="35" spans="1:31" ht="27" customHeight="1">
      <c r="A35" s="92"/>
      <c r="B35" s="92"/>
      <c r="C35" s="299"/>
      <c r="D35" s="300"/>
      <c r="E35" s="95"/>
      <c r="F35" s="94"/>
      <c r="G35" s="184"/>
      <c r="H35" s="184"/>
      <c r="I35" s="185"/>
      <c r="J35" s="184"/>
      <c r="K35" s="186">
        <f t="shared" si="2"/>
        <v>0</v>
      </c>
      <c r="L35" s="16"/>
      <c r="M35" s="12"/>
      <c r="N35" s="12"/>
      <c r="O35" s="12"/>
      <c r="P35" s="12"/>
      <c r="Q35" s="12"/>
    </row>
    <row r="36" spans="1:31" ht="27" customHeight="1">
      <c r="A36" s="92"/>
      <c r="B36" s="92"/>
      <c r="C36" s="299"/>
      <c r="D36" s="300"/>
      <c r="E36" s="95"/>
      <c r="F36" s="94"/>
      <c r="G36" s="184"/>
      <c r="H36" s="184"/>
      <c r="I36" s="185"/>
      <c r="J36" s="184"/>
      <c r="K36" s="186">
        <f t="shared" si="2"/>
        <v>0</v>
      </c>
      <c r="L36" s="16"/>
      <c r="M36" s="12"/>
      <c r="N36" s="12"/>
      <c r="O36" s="12"/>
      <c r="P36" s="12"/>
      <c r="Q36" s="12"/>
    </row>
    <row r="37" spans="1:31" ht="27" customHeight="1">
      <c r="A37" s="92"/>
      <c r="B37" s="92"/>
      <c r="C37" s="299"/>
      <c r="D37" s="300"/>
      <c r="E37" s="95"/>
      <c r="F37" s="94"/>
      <c r="G37" s="184"/>
      <c r="H37" s="184"/>
      <c r="I37" s="185"/>
      <c r="J37" s="184"/>
      <c r="K37" s="186">
        <f t="shared" si="2"/>
        <v>0</v>
      </c>
      <c r="L37" s="16"/>
      <c r="M37" s="12"/>
      <c r="N37" s="12"/>
      <c r="O37" s="12"/>
      <c r="P37" s="12"/>
      <c r="Q37" s="12"/>
    </row>
    <row r="38" spans="1:31" ht="27" customHeight="1">
      <c r="A38" s="176"/>
      <c r="B38" s="176"/>
      <c r="C38" s="299"/>
      <c r="D38" s="300"/>
      <c r="E38" s="176"/>
      <c r="F38" s="187"/>
      <c r="G38" s="188"/>
      <c r="H38" s="188"/>
      <c r="I38" s="189"/>
      <c r="J38" s="188"/>
      <c r="K38" s="186">
        <f>((G38+H38)*I38)*(J38/12)</f>
        <v>0</v>
      </c>
      <c r="L38" s="16"/>
      <c r="M38" s="12"/>
      <c r="N38" s="12"/>
      <c r="O38" s="12"/>
      <c r="P38" s="12"/>
      <c r="Q38" s="12"/>
    </row>
    <row r="39" spans="1:31" ht="27" customHeight="1">
      <c r="A39" s="176"/>
      <c r="B39" s="176"/>
      <c r="C39" s="299"/>
      <c r="D39" s="300"/>
      <c r="E39" s="176"/>
      <c r="F39" s="187"/>
      <c r="G39" s="188"/>
      <c r="H39" s="188"/>
      <c r="I39" s="189"/>
      <c r="J39" s="188"/>
      <c r="K39" s="186">
        <f>((G39+H39)*I39)*(J39/12)</f>
        <v>0</v>
      </c>
      <c r="L39" s="16"/>
      <c r="M39" s="12"/>
      <c r="N39" s="12"/>
      <c r="O39" s="12"/>
      <c r="P39" s="12"/>
      <c r="Q39" s="12"/>
    </row>
    <row r="40" spans="1:31" ht="27" customHeight="1">
      <c r="A40" s="176"/>
      <c r="B40" s="176"/>
      <c r="C40" s="299"/>
      <c r="D40" s="300"/>
      <c r="E40" s="176"/>
      <c r="F40" s="187"/>
      <c r="G40" s="188"/>
      <c r="H40" s="188"/>
      <c r="I40" s="189"/>
      <c r="J40" s="188"/>
      <c r="K40" s="186">
        <f t="shared" ref="K40:K42" si="3">((G40+H40)*I40)*(J40/12)</f>
        <v>0</v>
      </c>
      <c r="L40" s="16"/>
      <c r="M40" s="12"/>
      <c r="N40" s="12"/>
      <c r="O40" s="12"/>
      <c r="P40" s="12"/>
      <c r="Q40" s="12"/>
    </row>
    <row r="41" spans="1:31" ht="27" customHeight="1">
      <c r="A41" s="176"/>
      <c r="B41" s="176"/>
      <c r="C41" s="299"/>
      <c r="D41" s="300"/>
      <c r="E41" s="176"/>
      <c r="F41" s="187"/>
      <c r="G41" s="188"/>
      <c r="H41" s="188"/>
      <c r="I41" s="189"/>
      <c r="J41" s="188"/>
      <c r="K41" s="186">
        <f t="shared" si="3"/>
        <v>0</v>
      </c>
      <c r="L41" s="16"/>
      <c r="M41" s="12"/>
      <c r="N41" s="12"/>
      <c r="O41" s="12"/>
      <c r="P41" s="12"/>
      <c r="Q41" s="12"/>
    </row>
    <row r="42" spans="1:31" ht="27" customHeight="1" thickBot="1">
      <c r="A42" s="176"/>
      <c r="B42" s="176"/>
      <c r="C42" s="299"/>
      <c r="D42" s="300"/>
      <c r="E42" s="176"/>
      <c r="F42" s="187"/>
      <c r="G42" s="188"/>
      <c r="H42" s="188"/>
      <c r="I42" s="189"/>
      <c r="J42" s="188"/>
      <c r="K42" s="190">
        <f t="shared" si="3"/>
        <v>0</v>
      </c>
      <c r="L42" s="16"/>
      <c r="M42" s="12"/>
      <c r="N42" s="12"/>
      <c r="O42" s="12"/>
      <c r="P42" s="12"/>
      <c r="Q42" s="12"/>
    </row>
    <row r="43" spans="1:31" ht="14.5" thickBot="1">
      <c r="A43" s="322" t="s">
        <v>94</v>
      </c>
      <c r="B43" s="258"/>
      <c r="C43" s="258"/>
      <c r="D43" s="258"/>
      <c r="E43" s="258"/>
      <c r="F43" s="258"/>
      <c r="G43" s="258"/>
      <c r="H43" s="323"/>
      <c r="I43" s="191"/>
      <c r="J43" s="192" t="s">
        <v>64</v>
      </c>
      <c r="K43" s="96">
        <f>SUM($K$32:K42)</f>
        <v>0</v>
      </c>
      <c r="L43" s="16"/>
      <c r="M43" s="12"/>
      <c r="N43" s="12"/>
      <c r="O43" s="12"/>
      <c r="P43" s="12"/>
      <c r="Q43" s="12"/>
    </row>
    <row r="44" spans="1:31" ht="41.25" customHeight="1" thickBot="1">
      <c r="A44" s="324" t="s">
        <v>95</v>
      </c>
      <c r="B44" s="325"/>
      <c r="C44" s="325"/>
      <c r="D44" s="325"/>
      <c r="E44" s="325"/>
      <c r="F44" s="325"/>
      <c r="G44" s="325"/>
      <c r="H44" s="325"/>
      <c r="I44" s="325"/>
      <c r="J44" s="325"/>
      <c r="K44" s="326"/>
      <c r="L44" s="12"/>
      <c r="M44" s="12"/>
      <c r="N44" s="12"/>
      <c r="O44" s="12"/>
      <c r="P44" s="12"/>
      <c r="Q44" s="12"/>
    </row>
    <row r="45" spans="1:31">
      <c r="A45" s="263"/>
      <c r="B45" s="263"/>
      <c r="C45" s="263"/>
      <c r="D45" s="263"/>
      <c r="E45" s="263"/>
      <c r="F45" s="263"/>
      <c r="G45" s="263"/>
      <c r="H45" s="263"/>
      <c r="I45" s="263"/>
      <c r="J45" s="263"/>
      <c r="K45" s="263"/>
      <c r="L45" s="57"/>
      <c r="M45" s="57"/>
      <c r="N45" s="57"/>
      <c r="O45" s="57"/>
      <c r="P45" s="57"/>
      <c r="Q45" s="57"/>
    </row>
    <row r="46" spans="1:31" ht="40.5" customHeight="1" thickBot="1">
      <c r="A46" s="250" t="s">
        <v>96</v>
      </c>
      <c r="B46" s="250"/>
      <c r="C46" s="250"/>
      <c r="D46" s="250"/>
      <c r="E46" s="250"/>
      <c r="F46" s="250"/>
      <c r="G46" s="250"/>
      <c r="H46" s="250"/>
      <c r="I46" s="250"/>
      <c r="J46" s="250"/>
      <c r="K46" s="250"/>
      <c r="L46" s="57"/>
      <c r="M46" s="57"/>
      <c r="N46" s="57"/>
      <c r="O46" s="57"/>
      <c r="P46" s="57"/>
      <c r="Q46" s="57"/>
    </row>
    <row r="47" spans="1:31" ht="32.25" customHeight="1" thickBot="1">
      <c r="A47" s="18" t="s">
        <v>97</v>
      </c>
      <c r="B47" s="76" t="s">
        <v>98</v>
      </c>
      <c r="C47" s="19" t="s">
        <v>58</v>
      </c>
      <c r="D47" s="97" t="s">
        <v>99</v>
      </c>
      <c r="E47" s="97" t="s">
        <v>100</v>
      </c>
      <c r="F47" s="97" t="s">
        <v>101</v>
      </c>
      <c r="G47" s="97" t="s">
        <v>102</v>
      </c>
      <c r="H47" s="97" t="s">
        <v>103</v>
      </c>
      <c r="I47" s="97" t="s">
        <v>104</v>
      </c>
      <c r="J47" s="97" t="s">
        <v>105</v>
      </c>
      <c r="K47" s="97" t="s">
        <v>106</v>
      </c>
      <c r="L47" s="97" t="s">
        <v>107</v>
      </c>
      <c r="M47" s="97" t="s">
        <v>108</v>
      </c>
      <c r="N47" s="97" t="s">
        <v>109</v>
      </c>
      <c r="O47" s="97" t="s">
        <v>110</v>
      </c>
      <c r="P47" s="97" t="s">
        <v>111</v>
      </c>
      <c r="Q47" s="97" t="s">
        <v>112</v>
      </c>
      <c r="R47" s="97" t="s">
        <v>113</v>
      </c>
      <c r="S47" s="97" t="s">
        <v>114</v>
      </c>
      <c r="T47" s="97" t="s">
        <v>115</v>
      </c>
      <c r="U47" s="97" t="s">
        <v>116</v>
      </c>
      <c r="V47" s="97" t="s">
        <v>117</v>
      </c>
      <c r="W47" s="97" t="s">
        <v>118</v>
      </c>
      <c r="X47" s="97" t="s">
        <v>167</v>
      </c>
      <c r="Y47" s="79" t="s">
        <v>59</v>
      </c>
      <c r="Z47" s="16"/>
      <c r="AA47" s="12"/>
    </row>
    <row r="48" spans="1:31" ht="27" customHeight="1">
      <c r="A48" s="187"/>
      <c r="B48" s="187"/>
      <c r="C48" s="74"/>
      <c r="D48" s="193"/>
      <c r="E48" s="193"/>
      <c r="F48" s="193"/>
      <c r="G48" s="193"/>
      <c r="H48" s="193"/>
      <c r="I48" s="193"/>
      <c r="J48" s="193"/>
      <c r="K48" s="193"/>
      <c r="L48" s="193"/>
      <c r="M48" s="193"/>
      <c r="N48" s="193"/>
      <c r="O48" s="193"/>
      <c r="P48" s="193"/>
      <c r="Q48" s="193"/>
      <c r="R48" s="193"/>
      <c r="S48" s="193"/>
      <c r="T48" s="193"/>
      <c r="U48" s="193"/>
      <c r="V48" s="193"/>
      <c r="W48" s="193"/>
      <c r="X48" s="193"/>
      <c r="Y48" s="78">
        <f t="shared" ref="Y48:Y53" si="4">SUM(D48:X48)*(C48)</f>
        <v>0</v>
      </c>
      <c r="Z48" s="16"/>
      <c r="AA48" s="12"/>
      <c r="AB48" s="12"/>
      <c r="AC48" s="12"/>
      <c r="AD48" s="12"/>
      <c r="AE48" s="12"/>
    </row>
    <row r="49" spans="1:31" ht="27" customHeight="1">
      <c r="A49" s="194"/>
      <c r="B49" s="84"/>
      <c r="C49" s="98"/>
      <c r="D49" s="85"/>
      <c r="E49" s="85"/>
      <c r="F49" s="85"/>
      <c r="G49" s="85"/>
      <c r="H49" s="85"/>
      <c r="I49" s="85"/>
      <c r="J49" s="85"/>
      <c r="K49" s="85"/>
      <c r="L49" s="85"/>
      <c r="M49" s="85"/>
      <c r="N49" s="85"/>
      <c r="O49" s="85"/>
      <c r="P49" s="85"/>
      <c r="Q49" s="85"/>
      <c r="R49" s="85"/>
      <c r="S49" s="85"/>
      <c r="T49" s="85"/>
      <c r="U49" s="85"/>
      <c r="V49" s="85"/>
      <c r="W49" s="85"/>
      <c r="X49" s="85"/>
      <c r="Y49" s="78">
        <f t="shared" si="4"/>
        <v>0</v>
      </c>
      <c r="Z49" s="16"/>
      <c r="AA49" s="12"/>
      <c r="AB49" s="12"/>
      <c r="AC49" s="12"/>
      <c r="AD49" s="12"/>
      <c r="AE49" s="12"/>
    </row>
    <row r="50" spans="1:31" ht="27" customHeight="1">
      <c r="A50" s="187"/>
      <c r="B50" s="187"/>
      <c r="C50" s="74"/>
      <c r="D50" s="193"/>
      <c r="E50" s="193"/>
      <c r="F50" s="193"/>
      <c r="G50" s="193"/>
      <c r="H50" s="193"/>
      <c r="I50" s="193"/>
      <c r="J50" s="193"/>
      <c r="K50" s="193"/>
      <c r="L50" s="193"/>
      <c r="M50" s="193"/>
      <c r="N50" s="193"/>
      <c r="O50" s="193"/>
      <c r="P50" s="193"/>
      <c r="Q50" s="193"/>
      <c r="R50" s="193"/>
      <c r="S50" s="193"/>
      <c r="T50" s="193"/>
      <c r="U50" s="193"/>
      <c r="V50" s="193"/>
      <c r="W50" s="193"/>
      <c r="X50" s="193"/>
      <c r="Y50" s="78">
        <f t="shared" si="4"/>
        <v>0</v>
      </c>
      <c r="Z50" s="16"/>
      <c r="AA50" s="12"/>
      <c r="AB50" s="12"/>
      <c r="AC50" s="12"/>
      <c r="AD50" s="12"/>
      <c r="AE50" s="12"/>
    </row>
    <row r="51" spans="1:31" ht="27" customHeight="1">
      <c r="A51" s="187"/>
      <c r="B51" s="187"/>
      <c r="C51" s="74"/>
      <c r="D51" s="193"/>
      <c r="E51" s="193"/>
      <c r="F51" s="193"/>
      <c r="G51" s="193"/>
      <c r="H51" s="193"/>
      <c r="I51" s="193"/>
      <c r="J51" s="193"/>
      <c r="K51" s="193"/>
      <c r="L51" s="193"/>
      <c r="M51" s="193"/>
      <c r="N51" s="193"/>
      <c r="O51" s="193"/>
      <c r="P51" s="193"/>
      <c r="Q51" s="193"/>
      <c r="R51" s="193"/>
      <c r="S51" s="193"/>
      <c r="T51" s="193"/>
      <c r="U51" s="193"/>
      <c r="V51" s="193"/>
      <c r="W51" s="193"/>
      <c r="X51" s="193"/>
      <c r="Y51" s="78">
        <f t="shared" si="4"/>
        <v>0</v>
      </c>
      <c r="Z51" s="16"/>
      <c r="AA51" s="12"/>
      <c r="AB51" s="12"/>
      <c r="AC51" s="12"/>
      <c r="AD51" s="12"/>
      <c r="AE51" s="12"/>
    </row>
    <row r="52" spans="1:31" ht="27" customHeight="1">
      <c r="A52" s="187"/>
      <c r="B52" s="187"/>
      <c r="C52" s="74"/>
      <c r="D52" s="193"/>
      <c r="E52" s="193"/>
      <c r="F52" s="193"/>
      <c r="G52" s="193"/>
      <c r="H52" s="193"/>
      <c r="I52" s="193"/>
      <c r="J52" s="193"/>
      <c r="K52" s="193"/>
      <c r="L52" s="193"/>
      <c r="M52" s="193"/>
      <c r="N52" s="193"/>
      <c r="O52" s="193"/>
      <c r="P52" s="193"/>
      <c r="Q52" s="193"/>
      <c r="R52" s="193"/>
      <c r="S52" s="193"/>
      <c r="T52" s="193"/>
      <c r="U52" s="193"/>
      <c r="V52" s="193"/>
      <c r="W52" s="193"/>
      <c r="X52" s="193"/>
      <c r="Y52" s="78">
        <f t="shared" si="4"/>
        <v>0</v>
      </c>
      <c r="Z52" s="16"/>
      <c r="AA52" s="12"/>
      <c r="AB52" s="12"/>
      <c r="AC52" s="12"/>
      <c r="AD52" s="12"/>
      <c r="AE52" s="12"/>
    </row>
    <row r="53" spans="1:31" ht="27" customHeight="1">
      <c r="A53" s="194"/>
      <c r="B53" s="84"/>
      <c r="C53" s="98"/>
      <c r="D53" s="85"/>
      <c r="E53" s="85"/>
      <c r="F53" s="85"/>
      <c r="G53" s="85"/>
      <c r="H53" s="85"/>
      <c r="I53" s="85"/>
      <c r="J53" s="85"/>
      <c r="K53" s="85"/>
      <c r="L53" s="85"/>
      <c r="M53" s="85"/>
      <c r="N53" s="85"/>
      <c r="O53" s="85"/>
      <c r="P53" s="85"/>
      <c r="Q53" s="85"/>
      <c r="R53" s="85"/>
      <c r="S53" s="85"/>
      <c r="T53" s="85"/>
      <c r="U53" s="85"/>
      <c r="V53" s="85"/>
      <c r="W53" s="85"/>
      <c r="X53" s="85"/>
      <c r="Y53" s="86">
        <f t="shared" si="4"/>
        <v>0</v>
      </c>
      <c r="Z53" s="16"/>
      <c r="AA53" s="12"/>
      <c r="AB53" s="12"/>
      <c r="AC53" s="12"/>
      <c r="AD53" s="12"/>
      <c r="AE53" s="12"/>
    </row>
    <row r="54" spans="1:31" ht="27" customHeight="1">
      <c r="A54" s="187"/>
      <c r="B54" s="187"/>
      <c r="C54" s="74"/>
      <c r="D54" s="193"/>
      <c r="E54" s="193"/>
      <c r="F54" s="193"/>
      <c r="G54" s="193"/>
      <c r="H54" s="193"/>
      <c r="I54" s="193"/>
      <c r="J54" s="193"/>
      <c r="K54" s="193"/>
      <c r="L54" s="193"/>
      <c r="M54" s="193"/>
      <c r="N54" s="193"/>
      <c r="O54" s="193"/>
      <c r="P54" s="193"/>
      <c r="Q54" s="193"/>
      <c r="R54" s="193"/>
      <c r="S54" s="193"/>
      <c r="T54" s="193"/>
      <c r="U54" s="193"/>
      <c r="V54" s="193"/>
      <c r="W54" s="193"/>
      <c r="X54" s="193"/>
      <c r="Y54" s="78">
        <f t="shared" ref="Y54:Y59" si="5">SUM(D54:X54)*(C54)</f>
        <v>0</v>
      </c>
      <c r="Z54" s="16"/>
      <c r="AA54" s="12"/>
      <c r="AB54" s="12"/>
      <c r="AC54" s="12"/>
      <c r="AD54" s="12"/>
      <c r="AE54" s="12"/>
    </row>
    <row r="55" spans="1:31" ht="27" customHeight="1">
      <c r="A55" s="194"/>
      <c r="B55" s="84"/>
      <c r="C55" s="98"/>
      <c r="D55" s="85"/>
      <c r="E55" s="85"/>
      <c r="F55" s="85"/>
      <c r="G55" s="85"/>
      <c r="H55" s="85"/>
      <c r="I55" s="85"/>
      <c r="J55" s="85"/>
      <c r="K55" s="85"/>
      <c r="L55" s="85"/>
      <c r="M55" s="85"/>
      <c r="N55" s="85"/>
      <c r="O55" s="85"/>
      <c r="P55" s="85"/>
      <c r="Q55" s="85"/>
      <c r="R55" s="85"/>
      <c r="S55" s="85"/>
      <c r="T55" s="85"/>
      <c r="U55" s="85"/>
      <c r="V55" s="85"/>
      <c r="W55" s="85"/>
      <c r="X55" s="85"/>
      <c r="Y55" s="78">
        <f t="shared" si="5"/>
        <v>0</v>
      </c>
      <c r="Z55" s="16"/>
      <c r="AA55" s="12"/>
      <c r="AB55" s="12"/>
      <c r="AC55" s="12"/>
      <c r="AD55" s="12"/>
      <c r="AE55" s="12"/>
    </row>
    <row r="56" spans="1:31" ht="27" customHeight="1">
      <c r="A56" s="187"/>
      <c r="B56" s="187"/>
      <c r="C56" s="74"/>
      <c r="D56" s="193"/>
      <c r="E56" s="193"/>
      <c r="F56" s="193"/>
      <c r="G56" s="193"/>
      <c r="H56" s="193"/>
      <c r="I56" s="193"/>
      <c r="J56" s="193"/>
      <c r="K56" s="193"/>
      <c r="L56" s="193"/>
      <c r="M56" s="193"/>
      <c r="N56" s="193"/>
      <c r="O56" s="193"/>
      <c r="P56" s="193"/>
      <c r="Q56" s="193"/>
      <c r="R56" s="193"/>
      <c r="S56" s="193"/>
      <c r="T56" s="193"/>
      <c r="U56" s="193"/>
      <c r="V56" s="193"/>
      <c r="W56" s="193"/>
      <c r="X56" s="193"/>
      <c r="Y56" s="78">
        <f t="shared" si="5"/>
        <v>0</v>
      </c>
      <c r="Z56" s="16"/>
      <c r="AA56" s="12"/>
      <c r="AB56" s="12"/>
      <c r="AC56" s="12"/>
      <c r="AD56" s="12"/>
      <c r="AE56" s="12"/>
    </row>
    <row r="57" spans="1:31" ht="27" customHeight="1">
      <c r="A57" s="187"/>
      <c r="B57" s="187"/>
      <c r="C57" s="74"/>
      <c r="D57" s="193"/>
      <c r="E57" s="193"/>
      <c r="F57" s="193"/>
      <c r="G57" s="193"/>
      <c r="H57" s="193"/>
      <c r="I57" s="193"/>
      <c r="J57" s="193"/>
      <c r="K57" s="193"/>
      <c r="L57" s="193"/>
      <c r="M57" s="193"/>
      <c r="N57" s="193"/>
      <c r="O57" s="193"/>
      <c r="P57" s="193"/>
      <c r="Q57" s="193"/>
      <c r="R57" s="193"/>
      <c r="S57" s="193"/>
      <c r="T57" s="193"/>
      <c r="U57" s="193"/>
      <c r="V57" s="193"/>
      <c r="W57" s="193"/>
      <c r="X57" s="193"/>
      <c r="Y57" s="78">
        <f t="shared" si="5"/>
        <v>0</v>
      </c>
      <c r="Z57" s="16"/>
      <c r="AA57" s="12"/>
      <c r="AB57" s="12"/>
      <c r="AC57" s="12"/>
      <c r="AD57" s="12"/>
      <c r="AE57" s="12"/>
    </row>
    <row r="58" spans="1:31" ht="27" customHeight="1">
      <c r="A58" s="187"/>
      <c r="B58" s="187"/>
      <c r="C58" s="74"/>
      <c r="D58" s="193"/>
      <c r="E58" s="193"/>
      <c r="F58" s="193"/>
      <c r="G58" s="193"/>
      <c r="H58" s="193"/>
      <c r="I58" s="193"/>
      <c r="J58" s="193"/>
      <c r="K58" s="193"/>
      <c r="L58" s="193"/>
      <c r="M58" s="193"/>
      <c r="N58" s="193"/>
      <c r="O58" s="193"/>
      <c r="P58" s="193"/>
      <c r="Q58" s="193"/>
      <c r="R58" s="193"/>
      <c r="S58" s="193"/>
      <c r="T58" s="193"/>
      <c r="U58" s="193"/>
      <c r="V58" s="193"/>
      <c r="W58" s="193"/>
      <c r="X58" s="193"/>
      <c r="Y58" s="78">
        <f t="shared" si="5"/>
        <v>0</v>
      </c>
      <c r="Z58" s="16"/>
      <c r="AA58" s="12"/>
      <c r="AB58" s="12"/>
      <c r="AC58" s="12"/>
      <c r="AD58" s="12"/>
      <c r="AE58" s="12"/>
    </row>
    <row r="59" spans="1:31" ht="27" customHeight="1" thickBot="1">
      <c r="A59" s="194"/>
      <c r="B59" s="84"/>
      <c r="C59" s="98"/>
      <c r="D59" s="85"/>
      <c r="E59" s="85"/>
      <c r="F59" s="85"/>
      <c r="G59" s="85"/>
      <c r="H59" s="85"/>
      <c r="I59" s="85"/>
      <c r="J59" s="85"/>
      <c r="K59" s="85"/>
      <c r="L59" s="85"/>
      <c r="M59" s="85"/>
      <c r="N59" s="85"/>
      <c r="O59" s="85"/>
      <c r="P59" s="85"/>
      <c r="Q59" s="85"/>
      <c r="R59" s="85"/>
      <c r="S59" s="85"/>
      <c r="T59" s="85"/>
      <c r="U59" s="85"/>
      <c r="V59" s="85"/>
      <c r="W59" s="85"/>
      <c r="X59" s="85"/>
      <c r="Y59" s="86">
        <f t="shared" si="5"/>
        <v>0</v>
      </c>
      <c r="Z59" s="16"/>
      <c r="AA59" s="12"/>
      <c r="AB59" s="12"/>
      <c r="AC59" s="12"/>
      <c r="AD59" s="12"/>
      <c r="AE59" s="12"/>
    </row>
    <row r="60" spans="1:31" ht="14.5" thickBot="1">
      <c r="A60" s="99" t="s">
        <v>124</v>
      </c>
      <c r="B60" s="100"/>
      <c r="C60" s="101"/>
      <c r="D60" s="101"/>
      <c r="E60" s="102"/>
      <c r="F60" s="102"/>
      <c r="G60" s="102"/>
      <c r="H60" s="102"/>
      <c r="I60" s="102"/>
      <c r="J60" s="102"/>
      <c r="K60" s="102"/>
      <c r="L60" s="102"/>
      <c r="M60" s="102"/>
      <c r="N60" s="102"/>
      <c r="O60" s="102"/>
      <c r="P60" s="102"/>
      <c r="Q60" s="102"/>
      <c r="R60" s="102"/>
      <c r="S60" s="102"/>
      <c r="T60" s="102"/>
      <c r="U60" s="102"/>
      <c r="V60" s="102"/>
      <c r="W60" s="103"/>
      <c r="X60" s="104"/>
      <c r="Y60" s="87">
        <f>SUM($Y$48:Y59)</f>
        <v>0</v>
      </c>
      <c r="Z60" s="16"/>
      <c r="AA60" s="12"/>
      <c r="AB60" s="12"/>
      <c r="AC60" s="12"/>
      <c r="AD60" s="12"/>
      <c r="AE60" s="12"/>
    </row>
    <row r="61" spans="1:31" ht="39" customHeight="1" thickBot="1">
      <c r="A61" s="327" t="s">
        <v>168</v>
      </c>
      <c r="B61" s="328"/>
      <c r="C61" s="328"/>
      <c r="D61" s="328"/>
      <c r="E61" s="328"/>
      <c r="F61" s="328"/>
      <c r="G61" s="328"/>
      <c r="H61" s="328"/>
      <c r="I61" s="328"/>
      <c r="J61" s="328"/>
      <c r="K61" s="329"/>
      <c r="L61" s="12"/>
      <c r="M61" s="12"/>
      <c r="N61" s="12"/>
      <c r="O61" s="12"/>
      <c r="P61" s="12"/>
      <c r="Q61" s="12"/>
    </row>
    <row r="62" spans="1:31">
      <c r="A62" s="250"/>
      <c r="B62" s="250"/>
      <c r="C62" s="250"/>
      <c r="D62" s="250"/>
      <c r="E62" s="250"/>
      <c r="F62" s="250"/>
      <c r="G62" s="250"/>
      <c r="H62" s="250"/>
      <c r="I62" s="250"/>
      <c r="J62" s="250"/>
      <c r="K62" s="250"/>
      <c r="L62" s="57"/>
      <c r="M62" s="57"/>
      <c r="N62" s="57"/>
      <c r="O62" s="57"/>
      <c r="P62" s="57"/>
      <c r="Q62" s="57"/>
    </row>
    <row r="63" spans="1:31" ht="43.5" customHeight="1" thickBot="1">
      <c r="A63" s="320" t="s">
        <v>263</v>
      </c>
      <c r="B63" s="321"/>
      <c r="C63" s="321"/>
      <c r="D63" s="321"/>
      <c r="E63" s="321"/>
      <c r="F63" s="321"/>
      <c r="G63" s="321"/>
      <c r="H63" s="321"/>
      <c r="I63" s="321"/>
      <c r="J63" s="321"/>
      <c r="K63" s="321"/>
      <c r="L63" s="12"/>
      <c r="M63" s="12"/>
      <c r="N63" s="12"/>
      <c r="O63" s="12"/>
      <c r="P63" s="12"/>
      <c r="Q63" s="12"/>
      <c r="AE63" s="90" t="s">
        <v>169</v>
      </c>
    </row>
    <row r="64" spans="1:31" ht="37.5" customHeight="1" thickBot="1">
      <c r="A64" s="18" t="s">
        <v>97</v>
      </c>
      <c r="B64" s="76" t="s">
        <v>98</v>
      </c>
      <c r="C64" s="28" t="s">
        <v>58</v>
      </c>
      <c r="D64" s="97" t="s">
        <v>99</v>
      </c>
      <c r="E64" s="97" t="s">
        <v>100</v>
      </c>
      <c r="F64" s="97" t="s">
        <v>101</v>
      </c>
      <c r="G64" s="97" t="s">
        <v>102</v>
      </c>
      <c r="H64" s="97" t="s">
        <v>103</v>
      </c>
      <c r="I64" s="97" t="s">
        <v>104</v>
      </c>
      <c r="J64" s="97" t="s">
        <v>105</v>
      </c>
      <c r="K64" s="97" t="s">
        <v>106</v>
      </c>
      <c r="L64" s="97" t="s">
        <v>107</v>
      </c>
      <c r="M64" s="97" t="s">
        <v>108</v>
      </c>
      <c r="N64" s="97" t="s">
        <v>109</v>
      </c>
      <c r="O64" s="97" t="s">
        <v>110</v>
      </c>
      <c r="P64" s="97" t="s">
        <v>111</v>
      </c>
      <c r="Q64" s="97" t="s">
        <v>112</v>
      </c>
      <c r="R64" s="97" t="s">
        <v>113</v>
      </c>
      <c r="S64" s="97" t="s">
        <v>114</v>
      </c>
      <c r="T64" s="97" t="s">
        <v>115</v>
      </c>
      <c r="U64" s="97" t="s">
        <v>116</v>
      </c>
      <c r="V64" s="97" t="s">
        <v>117</v>
      </c>
      <c r="W64" s="97" t="s">
        <v>118</v>
      </c>
      <c r="X64" s="97" t="s">
        <v>167</v>
      </c>
      <c r="Y64" s="79" t="s">
        <v>59</v>
      </c>
      <c r="Z64" s="16"/>
      <c r="AA64" s="12"/>
    </row>
    <row r="65" spans="1:31" ht="27" customHeight="1">
      <c r="A65" s="187"/>
      <c r="B65" s="187"/>
      <c r="C65" s="74"/>
      <c r="D65" s="193"/>
      <c r="E65" s="193"/>
      <c r="F65" s="193"/>
      <c r="G65" s="193"/>
      <c r="H65" s="193"/>
      <c r="I65" s="193"/>
      <c r="J65" s="193"/>
      <c r="K65" s="193"/>
      <c r="L65" s="193"/>
      <c r="M65" s="193"/>
      <c r="N65" s="193"/>
      <c r="O65" s="193"/>
      <c r="P65" s="193"/>
      <c r="Q65" s="193"/>
      <c r="R65" s="193"/>
      <c r="S65" s="193"/>
      <c r="T65" s="193"/>
      <c r="U65" s="193"/>
      <c r="V65" s="193"/>
      <c r="W65" s="193"/>
      <c r="X65" s="193"/>
      <c r="Y65" s="83">
        <f t="shared" ref="Y65:Y70" si="6">SUM(D65:X65)*(C65)</f>
        <v>0</v>
      </c>
      <c r="Z65" s="16"/>
      <c r="AA65" s="12"/>
      <c r="AB65" s="12"/>
      <c r="AC65" s="12"/>
      <c r="AD65" s="12"/>
      <c r="AE65" s="12"/>
    </row>
    <row r="66" spans="1:31" ht="27" customHeight="1">
      <c r="A66" s="194"/>
      <c r="B66" s="194"/>
      <c r="C66" s="82"/>
      <c r="D66" s="195"/>
      <c r="E66" s="195"/>
      <c r="F66" s="195"/>
      <c r="G66" s="195"/>
      <c r="H66" s="195"/>
      <c r="I66" s="195"/>
      <c r="J66" s="195"/>
      <c r="K66" s="195"/>
      <c r="L66" s="195"/>
      <c r="M66" s="195"/>
      <c r="N66" s="195"/>
      <c r="O66" s="195"/>
      <c r="P66" s="195"/>
      <c r="Q66" s="195"/>
      <c r="R66" s="195"/>
      <c r="S66" s="195"/>
      <c r="T66" s="195"/>
      <c r="U66" s="195"/>
      <c r="V66" s="195"/>
      <c r="W66" s="195"/>
      <c r="X66" s="195"/>
      <c r="Y66" s="196">
        <f t="shared" si="6"/>
        <v>0</v>
      </c>
      <c r="Z66" s="16"/>
      <c r="AA66" s="12"/>
      <c r="AB66" s="12"/>
      <c r="AC66" s="12"/>
      <c r="AD66" s="12"/>
      <c r="AE66" s="12"/>
    </row>
    <row r="67" spans="1:31" ht="27" customHeight="1">
      <c r="A67" s="187"/>
      <c r="B67" s="187"/>
      <c r="C67" s="74"/>
      <c r="D67" s="193"/>
      <c r="E67" s="193"/>
      <c r="F67" s="193"/>
      <c r="G67" s="193"/>
      <c r="H67" s="193"/>
      <c r="I67" s="193"/>
      <c r="J67" s="193"/>
      <c r="K67" s="193"/>
      <c r="L67" s="193"/>
      <c r="M67" s="193"/>
      <c r="N67" s="193"/>
      <c r="O67" s="193"/>
      <c r="P67" s="193"/>
      <c r="Q67" s="193"/>
      <c r="R67" s="193"/>
      <c r="S67" s="193"/>
      <c r="T67" s="193"/>
      <c r="U67" s="193"/>
      <c r="V67" s="193"/>
      <c r="W67" s="193"/>
      <c r="X67" s="193"/>
      <c r="Y67" s="196">
        <f t="shared" si="6"/>
        <v>0</v>
      </c>
      <c r="Z67" s="16"/>
      <c r="AA67" s="12"/>
      <c r="AB67" s="12"/>
      <c r="AC67" s="12"/>
      <c r="AD67" s="12"/>
      <c r="AE67" s="12"/>
    </row>
    <row r="68" spans="1:31" ht="27" customHeight="1">
      <c r="A68" s="194"/>
      <c r="B68" s="194"/>
      <c r="C68" s="82"/>
      <c r="D68" s="195"/>
      <c r="E68" s="195"/>
      <c r="F68" s="195"/>
      <c r="G68" s="195"/>
      <c r="H68" s="195"/>
      <c r="I68" s="195"/>
      <c r="J68" s="195"/>
      <c r="K68" s="195"/>
      <c r="L68" s="195"/>
      <c r="M68" s="195"/>
      <c r="N68" s="195"/>
      <c r="O68" s="195"/>
      <c r="P68" s="195"/>
      <c r="Q68" s="195"/>
      <c r="R68" s="195"/>
      <c r="S68" s="195"/>
      <c r="T68" s="195"/>
      <c r="U68" s="195"/>
      <c r="V68" s="195"/>
      <c r="W68" s="195"/>
      <c r="X68" s="195"/>
      <c r="Y68" s="196">
        <f t="shared" si="6"/>
        <v>0</v>
      </c>
      <c r="Z68" s="16"/>
      <c r="AA68" s="12"/>
      <c r="AB68" s="12"/>
      <c r="AC68" s="12"/>
      <c r="AD68" s="12"/>
      <c r="AE68" s="12"/>
    </row>
    <row r="69" spans="1:31" ht="27" customHeight="1">
      <c r="A69" s="187"/>
      <c r="B69" s="187"/>
      <c r="C69" s="74"/>
      <c r="D69" s="193"/>
      <c r="E69" s="193"/>
      <c r="F69" s="193"/>
      <c r="G69" s="193"/>
      <c r="H69" s="193"/>
      <c r="I69" s="193"/>
      <c r="J69" s="193"/>
      <c r="K69" s="193"/>
      <c r="L69" s="193"/>
      <c r="M69" s="193"/>
      <c r="N69" s="193"/>
      <c r="O69" s="193"/>
      <c r="P69" s="193"/>
      <c r="Q69" s="193"/>
      <c r="R69" s="193"/>
      <c r="S69" s="193"/>
      <c r="T69" s="193"/>
      <c r="U69" s="193"/>
      <c r="V69" s="193"/>
      <c r="W69" s="193"/>
      <c r="X69" s="193"/>
      <c r="Y69" s="196">
        <f t="shared" si="6"/>
        <v>0</v>
      </c>
      <c r="Z69" s="16"/>
      <c r="AA69" s="12"/>
      <c r="AB69" s="12"/>
      <c r="AC69" s="12"/>
      <c r="AD69" s="12"/>
      <c r="AE69" s="12"/>
    </row>
    <row r="70" spans="1:31" ht="27" customHeight="1">
      <c r="A70" s="194"/>
      <c r="B70" s="194"/>
      <c r="C70" s="82"/>
      <c r="D70" s="195"/>
      <c r="E70" s="195"/>
      <c r="F70" s="195"/>
      <c r="G70" s="195"/>
      <c r="H70" s="195"/>
      <c r="I70" s="195"/>
      <c r="J70" s="195"/>
      <c r="K70" s="195"/>
      <c r="L70" s="195"/>
      <c r="M70" s="195"/>
      <c r="N70" s="195"/>
      <c r="O70" s="195"/>
      <c r="P70" s="195"/>
      <c r="Q70" s="195"/>
      <c r="R70" s="195"/>
      <c r="S70" s="195"/>
      <c r="T70" s="195"/>
      <c r="U70" s="195"/>
      <c r="V70" s="195"/>
      <c r="W70" s="195"/>
      <c r="X70" s="195"/>
      <c r="Y70" s="83">
        <f t="shared" si="6"/>
        <v>0</v>
      </c>
      <c r="Z70" s="16"/>
      <c r="AA70" s="12"/>
      <c r="AB70" s="12"/>
      <c r="AC70" s="12"/>
      <c r="AD70" s="12"/>
      <c r="AE70" s="12"/>
    </row>
    <row r="71" spans="1:31" ht="27" customHeight="1">
      <c r="A71" s="187"/>
      <c r="B71" s="187"/>
      <c r="C71" s="74"/>
      <c r="D71" s="193"/>
      <c r="E71" s="193"/>
      <c r="F71" s="193"/>
      <c r="G71" s="193"/>
      <c r="H71" s="193"/>
      <c r="I71" s="193"/>
      <c r="J71" s="193"/>
      <c r="K71" s="193"/>
      <c r="L71" s="193"/>
      <c r="M71" s="193"/>
      <c r="N71" s="193"/>
      <c r="O71" s="193"/>
      <c r="P71" s="193"/>
      <c r="Q71" s="193"/>
      <c r="R71" s="193"/>
      <c r="S71" s="193"/>
      <c r="T71" s="193"/>
      <c r="U71" s="193"/>
      <c r="V71" s="193"/>
      <c r="W71" s="193"/>
      <c r="X71" s="193"/>
      <c r="Y71" s="83">
        <f t="shared" ref="Y71:Y76" si="7">SUM(D71:X71)*(C71)</f>
        <v>0</v>
      </c>
      <c r="Z71" s="16"/>
      <c r="AA71" s="12"/>
      <c r="AB71" s="12"/>
      <c r="AC71" s="12"/>
      <c r="AD71" s="12"/>
      <c r="AE71" s="12"/>
    </row>
    <row r="72" spans="1:31" ht="27" customHeight="1">
      <c r="A72" s="194"/>
      <c r="B72" s="194"/>
      <c r="C72" s="82"/>
      <c r="D72" s="195"/>
      <c r="E72" s="195"/>
      <c r="F72" s="195"/>
      <c r="G72" s="195"/>
      <c r="H72" s="195"/>
      <c r="I72" s="195"/>
      <c r="J72" s="195"/>
      <c r="K72" s="195"/>
      <c r="L72" s="195"/>
      <c r="M72" s="195"/>
      <c r="N72" s="195"/>
      <c r="O72" s="195"/>
      <c r="P72" s="195"/>
      <c r="Q72" s="195"/>
      <c r="R72" s="195"/>
      <c r="S72" s="195"/>
      <c r="T72" s="195"/>
      <c r="U72" s="195"/>
      <c r="V72" s="195"/>
      <c r="W72" s="195"/>
      <c r="X72" s="195"/>
      <c r="Y72" s="196">
        <f t="shared" si="7"/>
        <v>0</v>
      </c>
      <c r="Z72" s="16"/>
      <c r="AA72" s="12"/>
      <c r="AB72" s="12"/>
      <c r="AC72" s="12"/>
      <c r="AD72" s="12"/>
      <c r="AE72" s="12"/>
    </row>
    <row r="73" spans="1:31" ht="27" customHeight="1">
      <c r="A73" s="187"/>
      <c r="B73" s="187"/>
      <c r="C73" s="74"/>
      <c r="D73" s="193"/>
      <c r="E73" s="193"/>
      <c r="F73" s="193"/>
      <c r="G73" s="193"/>
      <c r="H73" s="193"/>
      <c r="I73" s="193"/>
      <c r="J73" s="193"/>
      <c r="K73" s="193"/>
      <c r="L73" s="193"/>
      <c r="M73" s="193"/>
      <c r="N73" s="193"/>
      <c r="O73" s="193"/>
      <c r="P73" s="193"/>
      <c r="Q73" s="193"/>
      <c r="R73" s="193"/>
      <c r="S73" s="193"/>
      <c r="T73" s="193"/>
      <c r="U73" s="193"/>
      <c r="V73" s="193"/>
      <c r="W73" s="193"/>
      <c r="X73" s="193"/>
      <c r="Y73" s="196">
        <f t="shared" si="7"/>
        <v>0</v>
      </c>
      <c r="Z73" s="16"/>
      <c r="AA73" s="12"/>
      <c r="AB73" s="12"/>
      <c r="AC73" s="12"/>
      <c r="AD73" s="12"/>
      <c r="AE73" s="12"/>
    </row>
    <row r="74" spans="1:31" ht="27" customHeight="1">
      <c r="A74" s="194"/>
      <c r="B74" s="194"/>
      <c r="C74" s="82"/>
      <c r="D74" s="195"/>
      <c r="E74" s="195"/>
      <c r="F74" s="195"/>
      <c r="G74" s="195"/>
      <c r="H74" s="195"/>
      <c r="I74" s="195"/>
      <c r="J74" s="195"/>
      <c r="K74" s="195"/>
      <c r="L74" s="195"/>
      <c r="M74" s="195"/>
      <c r="N74" s="195"/>
      <c r="O74" s="195"/>
      <c r="P74" s="195"/>
      <c r="Q74" s="195"/>
      <c r="R74" s="195"/>
      <c r="S74" s="195"/>
      <c r="T74" s="195"/>
      <c r="U74" s="195"/>
      <c r="V74" s="195"/>
      <c r="W74" s="195"/>
      <c r="X74" s="195"/>
      <c r="Y74" s="196">
        <f t="shared" si="7"/>
        <v>0</v>
      </c>
      <c r="Z74" s="16"/>
      <c r="AA74" s="12"/>
      <c r="AB74" s="12"/>
      <c r="AC74" s="12"/>
      <c r="AD74" s="12"/>
      <c r="AE74" s="12"/>
    </row>
    <row r="75" spans="1:31" ht="27" customHeight="1">
      <c r="A75" s="187"/>
      <c r="B75" s="187"/>
      <c r="C75" s="74"/>
      <c r="D75" s="193"/>
      <c r="E75" s="193"/>
      <c r="F75" s="193"/>
      <c r="G75" s="193"/>
      <c r="H75" s="193"/>
      <c r="I75" s="193"/>
      <c r="J75" s="193"/>
      <c r="K75" s="193"/>
      <c r="L75" s="193"/>
      <c r="M75" s="193"/>
      <c r="N75" s="193"/>
      <c r="O75" s="193"/>
      <c r="P75" s="193"/>
      <c r="Q75" s="193"/>
      <c r="R75" s="193"/>
      <c r="S75" s="193"/>
      <c r="T75" s="193"/>
      <c r="U75" s="193"/>
      <c r="V75" s="193"/>
      <c r="W75" s="193"/>
      <c r="X75" s="193"/>
      <c r="Y75" s="196">
        <f t="shared" si="7"/>
        <v>0</v>
      </c>
      <c r="Z75" s="16"/>
      <c r="AA75" s="12"/>
      <c r="AB75" s="12"/>
      <c r="AC75" s="12"/>
      <c r="AD75" s="12"/>
      <c r="AE75" s="12"/>
    </row>
    <row r="76" spans="1:31" ht="27" customHeight="1" thickBot="1">
      <c r="A76" s="194"/>
      <c r="B76" s="194"/>
      <c r="C76" s="82"/>
      <c r="D76" s="195"/>
      <c r="E76" s="195"/>
      <c r="F76" s="195"/>
      <c r="G76" s="195"/>
      <c r="H76" s="195"/>
      <c r="I76" s="195"/>
      <c r="J76" s="195"/>
      <c r="K76" s="195"/>
      <c r="L76" s="195"/>
      <c r="M76" s="195"/>
      <c r="N76" s="195"/>
      <c r="O76" s="195"/>
      <c r="P76" s="195"/>
      <c r="Q76" s="195"/>
      <c r="R76" s="195"/>
      <c r="S76" s="195"/>
      <c r="T76" s="195"/>
      <c r="U76" s="195"/>
      <c r="V76" s="195"/>
      <c r="W76" s="195"/>
      <c r="X76" s="195"/>
      <c r="Y76" s="83">
        <f t="shared" si="7"/>
        <v>0</v>
      </c>
      <c r="Z76" s="16"/>
      <c r="AA76" s="12"/>
      <c r="AB76" s="12"/>
      <c r="AC76" s="12"/>
      <c r="AD76" s="12"/>
      <c r="AE76" s="12"/>
    </row>
    <row r="77" spans="1:31" ht="14.5" thickBot="1">
      <c r="A77" s="99" t="s">
        <v>124</v>
      </c>
      <c r="B77" s="100"/>
      <c r="C77" s="101"/>
      <c r="D77" s="101"/>
      <c r="E77" s="102"/>
      <c r="F77" s="102"/>
      <c r="G77" s="102"/>
      <c r="H77" s="102"/>
      <c r="I77" s="102"/>
      <c r="J77" s="102"/>
      <c r="K77" s="102"/>
      <c r="L77" s="102"/>
      <c r="M77" s="102"/>
      <c r="N77" s="102"/>
      <c r="O77" s="102"/>
      <c r="P77" s="102"/>
      <c r="Q77" s="102"/>
      <c r="R77" s="102"/>
      <c r="S77" s="102"/>
      <c r="T77" s="102"/>
      <c r="U77" s="102"/>
      <c r="V77" s="102"/>
      <c r="W77" s="103"/>
      <c r="X77" s="104"/>
      <c r="Y77" s="87">
        <f>SUM($Y$65:Y76)</f>
        <v>0</v>
      </c>
      <c r="Z77" s="16"/>
      <c r="AA77" s="12"/>
      <c r="AB77" s="12"/>
      <c r="AC77" s="12"/>
      <c r="AD77" s="12"/>
      <c r="AE77" s="12"/>
    </row>
    <row r="78" spans="1:31" ht="32.25" customHeight="1" thickBot="1">
      <c r="A78" s="330" t="s">
        <v>128</v>
      </c>
      <c r="B78" s="331"/>
      <c r="C78" s="331"/>
      <c r="D78" s="331"/>
      <c r="E78" s="331"/>
      <c r="F78" s="331"/>
      <c r="G78" s="331"/>
      <c r="H78" s="331"/>
      <c r="I78" s="331"/>
      <c r="J78" s="331"/>
      <c r="K78" s="332"/>
      <c r="L78" s="12"/>
      <c r="M78" s="12"/>
      <c r="N78" s="12"/>
      <c r="O78" s="12"/>
      <c r="P78" s="12"/>
      <c r="Q78" s="12"/>
    </row>
    <row r="79" spans="1:31" ht="29.25" customHeight="1">
      <c r="A79" s="250" t="s">
        <v>129</v>
      </c>
      <c r="B79" s="250"/>
      <c r="C79" s="250"/>
      <c r="D79" s="250"/>
      <c r="E79" s="250"/>
      <c r="F79" s="250"/>
      <c r="G79" s="250"/>
      <c r="H79" s="250"/>
      <c r="I79" s="250"/>
      <c r="J79" s="250"/>
      <c r="K79" s="250"/>
      <c r="L79" s="57"/>
      <c r="M79" s="57"/>
      <c r="N79" s="57"/>
      <c r="O79" s="57"/>
      <c r="P79" s="57"/>
      <c r="Q79" s="57"/>
      <c r="Y79" s="90"/>
      <c r="Z79" s="90"/>
    </row>
    <row r="80" spans="1:31" ht="23">
      <c r="A80" s="175" t="s">
        <v>130</v>
      </c>
      <c r="B80" s="311" t="s">
        <v>55</v>
      </c>
      <c r="C80" s="312"/>
      <c r="D80" s="313" t="s">
        <v>56</v>
      </c>
      <c r="E80" s="313"/>
      <c r="F80" s="313"/>
      <c r="G80" s="313"/>
      <c r="H80" s="175" t="s">
        <v>57</v>
      </c>
      <c r="I80" s="175" t="s">
        <v>58</v>
      </c>
      <c r="J80" s="175" t="s">
        <v>59</v>
      </c>
      <c r="K80" s="16"/>
      <c r="L80" s="12"/>
      <c r="M80" s="12"/>
      <c r="N80" s="12"/>
      <c r="O80" s="12"/>
      <c r="P80" s="12"/>
      <c r="Q80" s="12"/>
      <c r="Y80" s="90"/>
      <c r="Z80" s="90"/>
    </row>
    <row r="81" spans="1:26" ht="27" customHeight="1">
      <c r="A81" s="187"/>
      <c r="B81" s="285"/>
      <c r="C81" s="287"/>
      <c r="D81" s="285"/>
      <c r="E81" s="286"/>
      <c r="F81" s="286"/>
      <c r="G81" s="287"/>
      <c r="H81" s="177"/>
      <c r="I81" s="177"/>
      <c r="J81" s="197">
        <f t="shared" ref="J81:J85" si="8">H81*I81</f>
        <v>0</v>
      </c>
      <c r="K81" s="16"/>
      <c r="L81" s="12"/>
      <c r="M81" s="12"/>
      <c r="N81" s="12"/>
      <c r="O81" s="12"/>
      <c r="P81" s="12"/>
      <c r="Q81" s="12"/>
      <c r="Y81" s="90"/>
      <c r="Z81" s="90"/>
    </row>
    <row r="82" spans="1:26" ht="27" customHeight="1">
      <c r="A82" s="187"/>
      <c r="B82" s="285"/>
      <c r="C82" s="287"/>
      <c r="D82" s="285"/>
      <c r="E82" s="286"/>
      <c r="F82" s="286"/>
      <c r="G82" s="287"/>
      <c r="H82" s="177"/>
      <c r="I82" s="177"/>
      <c r="J82" s="197">
        <f t="shared" si="8"/>
        <v>0</v>
      </c>
      <c r="K82" s="16"/>
      <c r="L82" s="12"/>
      <c r="M82" s="12"/>
      <c r="N82" s="12"/>
      <c r="O82" s="12"/>
      <c r="P82" s="12"/>
      <c r="Q82" s="12"/>
      <c r="Y82" s="90"/>
      <c r="Z82" s="90"/>
    </row>
    <row r="83" spans="1:26" ht="27" customHeight="1">
      <c r="A83" s="187"/>
      <c r="B83" s="285"/>
      <c r="C83" s="287"/>
      <c r="D83" s="285"/>
      <c r="E83" s="286"/>
      <c r="F83" s="286"/>
      <c r="G83" s="287"/>
      <c r="H83" s="177"/>
      <c r="I83" s="177"/>
      <c r="J83" s="197">
        <f t="shared" si="8"/>
        <v>0</v>
      </c>
      <c r="K83" s="16"/>
      <c r="L83" s="12"/>
      <c r="M83" s="12"/>
      <c r="N83" s="12"/>
      <c r="O83" s="12"/>
      <c r="P83" s="12"/>
      <c r="Q83" s="12"/>
      <c r="Y83" s="90"/>
      <c r="Z83" s="90"/>
    </row>
    <row r="84" spans="1:26" ht="27" customHeight="1">
      <c r="A84" s="187"/>
      <c r="B84" s="285"/>
      <c r="C84" s="287"/>
      <c r="D84" s="285"/>
      <c r="E84" s="286"/>
      <c r="F84" s="286"/>
      <c r="G84" s="287"/>
      <c r="H84" s="177"/>
      <c r="I84" s="177"/>
      <c r="J84" s="197">
        <f t="shared" si="8"/>
        <v>0</v>
      </c>
      <c r="K84" s="16"/>
      <c r="L84" s="12"/>
      <c r="M84" s="12"/>
      <c r="N84" s="12"/>
      <c r="O84" s="12"/>
      <c r="P84" s="12"/>
      <c r="Q84" s="12"/>
      <c r="Y84" s="90"/>
      <c r="Z84" s="90"/>
    </row>
    <row r="85" spans="1:26" ht="27" customHeight="1">
      <c r="A85" s="187"/>
      <c r="B85" s="285"/>
      <c r="C85" s="287"/>
      <c r="D85" s="285"/>
      <c r="E85" s="286"/>
      <c r="F85" s="286"/>
      <c r="G85" s="287"/>
      <c r="H85" s="177"/>
      <c r="I85" s="177"/>
      <c r="J85" s="197">
        <f t="shared" si="8"/>
        <v>0</v>
      </c>
      <c r="K85" s="16"/>
      <c r="L85" s="12"/>
      <c r="M85" s="12"/>
      <c r="N85" s="12"/>
      <c r="O85" s="12"/>
      <c r="P85" s="12"/>
      <c r="Q85" s="12"/>
      <c r="Y85" s="90"/>
      <c r="Z85" s="90"/>
    </row>
    <row r="86" spans="1:26" ht="27" customHeight="1">
      <c r="A86" s="187"/>
      <c r="B86" s="285"/>
      <c r="C86" s="287"/>
      <c r="D86" s="285"/>
      <c r="E86" s="286"/>
      <c r="F86" s="286"/>
      <c r="G86" s="287"/>
      <c r="H86" s="177"/>
      <c r="I86" s="177"/>
      <c r="J86" s="197">
        <f t="shared" ref="J86:J91" si="9">H86*I86</f>
        <v>0</v>
      </c>
      <c r="K86" s="16"/>
      <c r="L86" s="12"/>
      <c r="M86" s="12"/>
      <c r="N86" s="12"/>
      <c r="O86" s="12"/>
      <c r="P86" s="12"/>
      <c r="Q86" s="12"/>
      <c r="Y86" s="90"/>
      <c r="Z86" s="90"/>
    </row>
    <row r="87" spans="1:26" ht="27" customHeight="1">
      <c r="A87" s="187"/>
      <c r="B87" s="285"/>
      <c r="C87" s="287"/>
      <c r="D87" s="285"/>
      <c r="E87" s="286"/>
      <c r="F87" s="286"/>
      <c r="G87" s="287"/>
      <c r="H87" s="177"/>
      <c r="I87" s="177"/>
      <c r="J87" s="197">
        <f t="shared" si="9"/>
        <v>0</v>
      </c>
      <c r="K87" s="16"/>
      <c r="L87" s="12"/>
      <c r="M87" s="12"/>
      <c r="N87" s="12"/>
      <c r="O87" s="12"/>
      <c r="P87" s="12"/>
      <c r="Q87" s="12"/>
      <c r="Y87" s="90"/>
      <c r="Z87" s="90"/>
    </row>
    <row r="88" spans="1:26" ht="27" customHeight="1">
      <c r="A88" s="187"/>
      <c r="B88" s="285"/>
      <c r="C88" s="287"/>
      <c r="D88" s="285"/>
      <c r="E88" s="286"/>
      <c r="F88" s="286"/>
      <c r="G88" s="287"/>
      <c r="H88" s="177"/>
      <c r="I88" s="177"/>
      <c r="J88" s="197">
        <f t="shared" si="9"/>
        <v>0</v>
      </c>
      <c r="K88" s="16"/>
      <c r="L88" s="12"/>
      <c r="M88" s="12"/>
      <c r="N88" s="12"/>
      <c r="O88" s="12"/>
      <c r="P88" s="12"/>
      <c r="Q88" s="12"/>
      <c r="Y88" s="90"/>
      <c r="Z88" s="90"/>
    </row>
    <row r="89" spans="1:26" ht="27" customHeight="1">
      <c r="A89" s="187"/>
      <c r="B89" s="285"/>
      <c r="C89" s="287"/>
      <c r="D89" s="285"/>
      <c r="E89" s="286"/>
      <c r="F89" s="286"/>
      <c r="G89" s="287"/>
      <c r="H89" s="177"/>
      <c r="I89" s="177"/>
      <c r="J89" s="197">
        <f t="shared" si="9"/>
        <v>0</v>
      </c>
      <c r="K89" s="16"/>
      <c r="L89" s="12"/>
      <c r="M89" s="12"/>
      <c r="N89" s="12"/>
      <c r="O89" s="12"/>
      <c r="P89" s="12"/>
      <c r="Q89" s="12"/>
      <c r="Y89" s="90"/>
      <c r="Z89" s="90"/>
    </row>
    <row r="90" spans="1:26" ht="27" customHeight="1">
      <c r="A90" s="187"/>
      <c r="B90" s="285"/>
      <c r="C90" s="287"/>
      <c r="D90" s="285"/>
      <c r="E90" s="286"/>
      <c r="F90" s="286"/>
      <c r="G90" s="287"/>
      <c r="H90" s="177"/>
      <c r="I90" s="177"/>
      <c r="J90" s="197">
        <f t="shared" si="9"/>
        <v>0</v>
      </c>
      <c r="K90" s="16"/>
      <c r="L90" s="12"/>
      <c r="M90" s="12"/>
      <c r="N90" s="12"/>
      <c r="O90" s="12"/>
      <c r="P90" s="12"/>
      <c r="Q90" s="12"/>
      <c r="Y90" s="90"/>
      <c r="Z90" s="90"/>
    </row>
    <row r="91" spans="1:26" ht="27" customHeight="1" thickBot="1">
      <c r="A91" s="187"/>
      <c r="B91" s="285"/>
      <c r="C91" s="287"/>
      <c r="D91" s="285"/>
      <c r="E91" s="286"/>
      <c r="F91" s="286"/>
      <c r="G91" s="287"/>
      <c r="H91" s="177"/>
      <c r="I91" s="177"/>
      <c r="J91" s="197">
        <f t="shared" si="9"/>
        <v>0</v>
      </c>
      <c r="K91" s="16"/>
      <c r="L91" s="12"/>
      <c r="M91" s="12"/>
      <c r="N91" s="12"/>
      <c r="O91" s="12"/>
      <c r="P91" s="12"/>
      <c r="Q91" s="12"/>
      <c r="Y91" s="90"/>
      <c r="Z91" s="90"/>
    </row>
    <row r="92" spans="1:26" ht="14.5" thickBot="1">
      <c r="A92" s="179"/>
      <c r="B92" s="314"/>
      <c r="C92" s="315"/>
      <c r="D92" s="308"/>
      <c r="E92" s="309"/>
      <c r="F92" s="309"/>
      <c r="G92" s="310"/>
      <c r="H92" s="180"/>
      <c r="I92" s="198" t="s">
        <v>64</v>
      </c>
      <c r="J92" s="96">
        <f>SUM($J$81:J91)</f>
        <v>0</v>
      </c>
      <c r="K92" s="16"/>
      <c r="L92" s="12"/>
      <c r="M92" s="12"/>
      <c r="N92" s="12"/>
      <c r="O92" s="12"/>
      <c r="P92" s="12"/>
      <c r="Q92" s="12"/>
      <c r="Y92" s="90"/>
      <c r="Z92" s="90"/>
    </row>
    <row r="93" spans="1:26">
      <c r="A93" s="12"/>
      <c r="B93" s="12"/>
      <c r="C93" s="12"/>
      <c r="D93" s="12"/>
      <c r="E93" s="12"/>
      <c r="F93" s="12"/>
      <c r="G93" s="12"/>
      <c r="H93" s="12"/>
      <c r="I93" s="12"/>
      <c r="J93" s="12"/>
      <c r="K93" s="12"/>
      <c r="L93" s="12"/>
      <c r="M93" s="12"/>
      <c r="N93" s="12"/>
      <c r="O93" s="12"/>
      <c r="P93" s="12"/>
      <c r="Q93" s="12"/>
      <c r="Y93" s="90"/>
      <c r="Z93" s="90"/>
    </row>
    <row r="94" spans="1:26">
      <c r="A94" s="250" t="s">
        <v>134</v>
      </c>
      <c r="B94" s="250"/>
      <c r="C94" s="250"/>
      <c r="D94" s="250"/>
      <c r="E94" s="250"/>
      <c r="F94" s="250"/>
      <c r="G94" s="250"/>
      <c r="H94" s="250"/>
      <c r="I94" s="250"/>
      <c r="J94" s="250"/>
      <c r="K94" s="250"/>
      <c r="L94" s="57"/>
      <c r="M94" s="57"/>
      <c r="N94" s="57"/>
      <c r="O94" s="57"/>
      <c r="P94" s="57"/>
      <c r="Q94" s="57"/>
      <c r="Y94" s="90"/>
      <c r="Z94" s="90"/>
    </row>
    <row r="95" spans="1:26" ht="23">
      <c r="A95" s="175" t="s">
        <v>135</v>
      </c>
      <c r="B95" s="311" t="s">
        <v>55</v>
      </c>
      <c r="C95" s="312"/>
      <c r="D95" s="313" t="s">
        <v>56</v>
      </c>
      <c r="E95" s="313"/>
      <c r="F95" s="313"/>
      <c r="G95" s="313"/>
      <c r="H95" s="175" t="s">
        <v>57</v>
      </c>
      <c r="I95" s="175" t="s">
        <v>58</v>
      </c>
      <c r="J95" s="175" t="s">
        <v>59</v>
      </c>
      <c r="K95" s="16"/>
      <c r="L95" s="12"/>
      <c r="M95" s="12"/>
      <c r="N95" s="12"/>
      <c r="O95" s="12"/>
      <c r="P95" s="12"/>
      <c r="Q95" s="12"/>
      <c r="Y95" s="90"/>
      <c r="Z95" s="90"/>
    </row>
    <row r="96" spans="1:26" ht="27" customHeight="1">
      <c r="A96" s="187"/>
      <c r="B96" s="296"/>
      <c r="C96" s="297"/>
      <c r="D96" s="298"/>
      <c r="E96" s="298"/>
      <c r="F96" s="298"/>
      <c r="G96" s="298"/>
      <c r="H96" s="177"/>
      <c r="I96" s="177"/>
      <c r="J96" s="197">
        <f t="shared" ref="J96:J101" si="10">H96*I96</f>
        <v>0</v>
      </c>
      <c r="K96" s="16"/>
      <c r="L96" s="12"/>
      <c r="M96" s="12"/>
      <c r="N96" s="12"/>
      <c r="O96" s="12"/>
      <c r="P96" s="12"/>
      <c r="Q96" s="12"/>
      <c r="Y96" s="90"/>
      <c r="Z96" s="90"/>
    </row>
    <row r="97" spans="1:26" ht="27" customHeight="1">
      <c r="A97" s="187"/>
      <c r="B97" s="296"/>
      <c r="C97" s="297"/>
      <c r="D97" s="298"/>
      <c r="E97" s="298"/>
      <c r="F97" s="298"/>
      <c r="G97" s="298"/>
      <c r="H97" s="177"/>
      <c r="I97" s="177"/>
      <c r="J97" s="199">
        <f t="shared" si="10"/>
        <v>0</v>
      </c>
      <c r="K97" s="16"/>
      <c r="L97" s="12"/>
      <c r="M97" s="12"/>
      <c r="N97" s="12"/>
      <c r="O97" s="12"/>
      <c r="P97" s="12"/>
      <c r="Q97" s="12"/>
      <c r="Y97" s="90"/>
      <c r="Z97" s="90"/>
    </row>
    <row r="98" spans="1:26" ht="27" customHeight="1">
      <c r="A98" s="187"/>
      <c r="B98" s="296"/>
      <c r="C98" s="297"/>
      <c r="D98" s="298"/>
      <c r="E98" s="298"/>
      <c r="F98" s="298"/>
      <c r="G98" s="298"/>
      <c r="H98" s="177"/>
      <c r="I98" s="177"/>
      <c r="J98" s="197">
        <f t="shared" si="10"/>
        <v>0</v>
      </c>
      <c r="K98" s="16"/>
      <c r="L98" s="12"/>
      <c r="M98" s="12"/>
      <c r="N98" s="12"/>
      <c r="O98" s="12"/>
      <c r="P98" s="12"/>
      <c r="Q98" s="12"/>
      <c r="Y98" s="90"/>
      <c r="Z98" s="90"/>
    </row>
    <row r="99" spans="1:26" ht="27" customHeight="1">
      <c r="A99" s="187"/>
      <c r="B99" s="296"/>
      <c r="C99" s="297"/>
      <c r="D99" s="298"/>
      <c r="E99" s="298"/>
      <c r="F99" s="298"/>
      <c r="G99" s="298"/>
      <c r="H99" s="177"/>
      <c r="I99" s="177"/>
      <c r="J99" s="197">
        <f t="shared" si="10"/>
        <v>0</v>
      </c>
      <c r="K99" s="16"/>
      <c r="L99" s="12"/>
      <c r="M99" s="12"/>
      <c r="N99" s="12"/>
      <c r="O99" s="12"/>
      <c r="P99" s="12"/>
      <c r="Q99" s="12"/>
      <c r="Y99" s="90"/>
      <c r="Z99" s="90"/>
    </row>
    <row r="100" spans="1:26" ht="27" customHeight="1">
      <c r="A100" s="187"/>
      <c r="B100" s="296"/>
      <c r="C100" s="297"/>
      <c r="D100" s="298"/>
      <c r="E100" s="298"/>
      <c r="F100" s="298"/>
      <c r="G100" s="298"/>
      <c r="H100" s="177"/>
      <c r="I100" s="177"/>
      <c r="J100" s="199">
        <f t="shared" si="10"/>
        <v>0</v>
      </c>
      <c r="K100" s="16"/>
      <c r="L100" s="12"/>
      <c r="M100" s="12"/>
      <c r="N100" s="12"/>
      <c r="O100" s="12"/>
      <c r="P100" s="12"/>
      <c r="Q100" s="12"/>
      <c r="Y100" s="90"/>
      <c r="Z100" s="90"/>
    </row>
    <row r="101" spans="1:26" ht="27" customHeight="1">
      <c r="A101" s="187"/>
      <c r="B101" s="296"/>
      <c r="C101" s="297"/>
      <c r="D101" s="298"/>
      <c r="E101" s="298"/>
      <c r="F101" s="298"/>
      <c r="G101" s="298"/>
      <c r="H101" s="177"/>
      <c r="I101" s="177"/>
      <c r="J101" s="199">
        <f t="shared" si="10"/>
        <v>0</v>
      </c>
      <c r="K101" s="16"/>
      <c r="L101" s="12"/>
      <c r="M101" s="12"/>
      <c r="N101" s="12"/>
      <c r="O101" s="12"/>
      <c r="P101" s="12"/>
      <c r="Q101" s="12"/>
      <c r="Y101" s="90"/>
      <c r="Z101" s="90"/>
    </row>
    <row r="102" spans="1:26" ht="27" customHeight="1">
      <c r="A102" s="187"/>
      <c r="B102" s="296"/>
      <c r="C102" s="297"/>
      <c r="D102" s="298"/>
      <c r="E102" s="298"/>
      <c r="F102" s="298"/>
      <c r="G102" s="298"/>
      <c r="H102" s="177"/>
      <c r="I102" s="177"/>
      <c r="J102" s="197">
        <f t="shared" ref="J102:J107" si="11">H102*I102</f>
        <v>0</v>
      </c>
      <c r="K102" s="16"/>
      <c r="L102" s="12"/>
      <c r="M102" s="12"/>
      <c r="N102" s="12"/>
      <c r="O102" s="12"/>
      <c r="P102" s="12"/>
      <c r="Q102" s="12"/>
      <c r="Y102" s="90"/>
      <c r="Z102" s="90"/>
    </row>
    <row r="103" spans="1:26" ht="27" customHeight="1">
      <c r="A103" s="187"/>
      <c r="B103" s="296"/>
      <c r="C103" s="297"/>
      <c r="D103" s="298"/>
      <c r="E103" s="298"/>
      <c r="F103" s="298"/>
      <c r="G103" s="298"/>
      <c r="H103" s="177"/>
      <c r="I103" s="177"/>
      <c r="J103" s="199">
        <f t="shared" si="11"/>
        <v>0</v>
      </c>
      <c r="K103" s="16"/>
      <c r="L103" s="12"/>
      <c r="M103" s="12"/>
      <c r="N103" s="12"/>
      <c r="O103" s="12"/>
      <c r="P103" s="12"/>
      <c r="Q103" s="12"/>
      <c r="Y103" s="90"/>
      <c r="Z103" s="90"/>
    </row>
    <row r="104" spans="1:26" ht="27" customHeight="1">
      <c r="A104" s="187"/>
      <c r="B104" s="296"/>
      <c r="C104" s="297"/>
      <c r="D104" s="298"/>
      <c r="E104" s="298"/>
      <c r="F104" s="298"/>
      <c r="G104" s="298"/>
      <c r="H104" s="177"/>
      <c r="I104" s="177"/>
      <c r="J104" s="197">
        <f t="shared" si="11"/>
        <v>0</v>
      </c>
      <c r="K104" s="16"/>
      <c r="L104" s="12"/>
      <c r="M104" s="12"/>
      <c r="N104" s="12"/>
      <c r="O104" s="12"/>
      <c r="P104" s="12"/>
      <c r="Q104" s="12"/>
      <c r="Y104" s="90"/>
      <c r="Z104" s="90"/>
    </row>
    <row r="105" spans="1:26" ht="27" customHeight="1">
      <c r="A105" s="187"/>
      <c r="B105" s="296"/>
      <c r="C105" s="297"/>
      <c r="D105" s="298"/>
      <c r="E105" s="298"/>
      <c r="F105" s="298"/>
      <c r="G105" s="298"/>
      <c r="H105" s="177"/>
      <c r="I105" s="177"/>
      <c r="J105" s="197">
        <f t="shared" si="11"/>
        <v>0</v>
      </c>
      <c r="K105" s="16"/>
      <c r="L105" s="12"/>
      <c r="M105" s="12"/>
      <c r="N105" s="12"/>
      <c r="O105" s="12"/>
      <c r="P105" s="12"/>
      <c r="Q105" s="12"/>
      <c r="Y105" s="90"/>
      <c r="Z105" s="90"/>
    </row>
    <row r="106" spans="1:26" ht="27" customHeight="1">
      <c r="A106" s="187"/>
      <c r="B106" s="296"/>
      <c r="C106" s="297"/>
      <c r="D106" s="298"/>
      <c r="E106" s="298"/>
      <c r="F106" s="298"/>
      <c r="G106" s="298"/>
      <c r="H106" s="177"/>
      <c r="I106" s="177"/>
      <c r="J106" s="199">
        <f t="shared" si="11"/>
        <v>0</v>
      </c>
      <c r="K106" s="16"/>
      <c r="L106" s="12"/>
      <c r="M106" s="12"/>
      <c r="N106" s="12"/>
      <c r="O106" s="12"/>
      <c r="P106" s="12"/>
      <c r="Q106" s="12"/>
      <c r="Y106" s="90"/>
      <c r="Z106" s="90"/>
    </row>
    <row r="107" spans="1:26" ht="27" customHeight="1" thickBot="1">
      <c r="A107" s="187"/>
      <c r="B107" s="296"/>
      <c r="C107" s="297"/>
      <c r="D107" s="298"/>
      <c r="E107" s="298"/>
      <c r="F107" s="298"/>
      <c r="G107" s="298"/>
      <c r="H107" s="177"/>
      <c r="I107" s="177"/>
      <c r="J107" s="199">
        <f t="shared" si="11"/>
        <v>0</v>
      </c>
      <c r="K107" s="16"/>
      <c r="L107" s="12"/>
      <c r="M107" s="12"/>
      <c r="N107" s="12"/>
      <c r="O107" s="12"/>
      <c r="P107" s="12"/>
      <c r="Q107" s="12"/>
      <c r="Y107" s="90"/>
      <c r="Z107" s="90"/>
    </row>
    <row r="108" spans="1:26" ht="14.5" thickBot="1">
      <c r="A108" s="179"/>
      <c r="B108" s="306"/>
      <c r="C108" s="307"/>
      <c r="D108" s="308"/>
      <c r="E108" s="309"/>
      <c r="F108" s="309"/>
      <c r="G108" s="310"/>
      <c r="H108" s="180"/>
      <c r="I108" s="198" t="s">
        <v>64</v>
      </c>
      <c r="J108" s="96">
        <f>SUM($J$96:J107)</f>
        <v>0</v>
      </c>
      <c r="K108" s="16"/>
      <c r="L108" s="12"/>
      <c r="M108" s="12"/>
      <c r="N108" s="12"/>
      <c r="O108" s="12"/>
      <c r="P108" s="12"/>
      <c r="Q108" s="12"/>
      <c r="Y108" s="90"/>
      <c r="Z108" s="90"/>
    </row>
    <row r="109" spans="1:26">
      <c r="A109" s="12"/>
      <c r="B109" s="12"/>
      <c r="C109" s="12"/>
      <c r="D109" s="12"/>
      <c r="E109" s="12"/>
      <c r="F109" s="12"/>
      <c r="G109" s="12"/>
      <c r="H109" s="12"/>
      <c r="I109" s="12"/>
      <c r="J109" s="12"/>
      <c r="K109" s="16"/>
      <c r="L109" s="12"/>
      <c r="M109" s="12"/>
      <c r="N109" s="12"/>
      <c r="O109" s="12"/>
      <c r="P109" s="12"/>
      <c r="Q109" s="12"/>
      <c r="Y109" s="90"/>
      <c r="Z109" s="90"/>
    </row>
    <row r="110" spans="1:26">
      <c r="A110" s="250" t="s">
        <v>140</v>
      </c>
      <c r="B110" s="250"/>
      <c r="C110" s="250"/>
      <c r="D110" s="250"/>
      <c r="E110" s="250"/>
      <c r="F110" s="250"/>
      <c r="G110" s="250"/>
      <c r="H110" s="250"/>
      <c r="I110" s="250"/>
      <c r="J110" s="250"/>
      <c r="K110" s="250"/>
      <c r="L110" s="57"/>
      <c r="M110" s="57"/>
      <c r="N110" s="57"/>
      <c r="O110" s="57"/>
      <c r="P110" s="57"/>
      <c r="Q110" s="57"/>
      <c r="Y110" s="90"/>
      <c r="Z110" s="90"/>
    </row>
    <row r="111" spans="1:26" ht="23">
      <c r="A111" s="175" t="s">
        <v>135</v>
      </c>
      <c r="B111" s="311" t="s">
        <v>141</v>
      </c>
      <c r="C111" s="312"/>
      <c r="D111" s="313" t="s">
        <v>56</v>
      </c>
      <c r="E111" s="313"/>
      <c r="F111" s="313"/>
      <c r="G111" s="313"/>
      <c r="H111" s="175" t="s">
        <v>57</v>
      </c>
      <c r="I111" s="175" t="s">
        <v>58</v>
      </c>
      <c r="J111" s="175" t="s">
        <v>59</v>
      </c>
      <c r="K111" s="16"/>
      <c r="L111" s="12"/>
      <c r="M111" s="12"/>
      <c r="N111" s="12"/>
      <c r="O111" s="12"/>
      <c r="P111" s="12"/>
      <c r="Q111" s="12"/>
      <c r="Y111" s="90"/>
      <c r="Z111" s="90"/>
    </row>
    <row r="112" spans="1:26" ht="27" customHeight="1">
      <c r="A112" s="187"/>
      <c r="B112" s="284"/>
      <c r="C112" s="284"/>
      <c r="D112" s="285"/>
      <c r="E112" s="286"/>
      <c r="F112" s="286"/>
      <c r="G112" s="287"/>
      <c r="H112" s="177"/>
      <c r="I112" s="177"/>
      <c r="J112" s="197">
        <f t="shared" ref="J112:J117" si="12">H112*I112</f>
        <v>0</v>
      </c>
      <c r="K112" s="16"/>
      <c r="L112" s="12"/>
      <c r="M112" s="12"/>
      <c r="N112" s="12"/>
      <c r="O112" s="12"/>
      <c r="P112" s="12"/>
      <c r="Q112" s="12"/>
      <c r="Y112" s="90"/>
      <c r="Z112" s="90"/>
    </row>
    <row r="113" spans="1:26" ht="27" customHeight="1">
      <c r="A113" s="200"/>
      <c r="B113" s="288"/>
      <c r="C113" s="289"/>
      <c r="D113" s="290"/>
      <c r="E113" s="291"/>
      <c r="F113" s="291"/>
      <c r="G113" s="292"/>
      <c r="H113" s="177"/>
      <c r="I113" s="177"/>
      <c r="J113" s="199">
        <f t="shared" si="12"/>
        <v>0</v>
      </c>
      <c r="K113" s="16"/>
      <c r="L113" s="12"/>
      <c r="M113" s="12"/>
      <c r="N113" s="12"/>
      <c r="O113" s="12"/>
      <c r="P113" s="12"/>
      <c r="Q113" s="12"/>
      <c r="Y113" s="90"/>
      <c r="Z113" s="90"/>
    </row>
    <row r="114" spans="1:26" ht="27" customHeight="1">
      <c r="A114" s="187"/>
      <c r="B114" s="284"/>
      <c r="C114" s="284"/>
      <c r="D114" s="285"/>
      <c r="E114" s="286"/>
      <c r="F114" s="286"/>
      <c r="G114" s="287"/>
      <c r="H114" s="177"/>
      <c r="I114" s="177"/>
      <c r="J114" s="197">
        <f t="shared" si="12"/>
        <v>0</v>
      </c>
      <c r="K114" s="16"/>
      <c r="L114" s="12"/>
      <c r="M114" s="12"/>
      <c r="N114" s="12"/>
      <c r="O114" s="12"/>
      <c r="P114" s="12"/>
      <c r="Q114" s="12"/>
      <c r="Y114" s="90"/>
      <c r="Z114" s="90"/>
    </row>
    <row r="115" spans="1:26" ht="27" customHeight="1">
      <c r="A115" s="200"/>
      <c r="B115" s="288"/>
      <c r="C115" s="289"/>
      <c r="D115" s="290"/>
      <c r="E115" s="291"/>
      <c r="F115" s="291"/>
      <c r="G115" s="292"/>
      <c r="H115" s="177"/>
      <c r="I115" s="177"/>
      <c r="J115" s="199">
        <f t="shared" si="12"/>
        <v>0</v>
      </c>
      <c r="K115" s="16"/>
      <c r="L115" s="12"/>
      <c r="M115" s="12"/>
      <c r="N115" s="12"/>
      <c r="O115" s="12"/>
      <c r="P115" s="12"/>
      <c r="Q115" s="12"/>
      <c r="Y115" s="90"/>
      <c r="Z115" s="90"/>
    </row>
    <row r="116" spans="1:26" ht="27" customHeight="1">
      <c r="A116" s="187"/>
      <c r="B116" s="284"/>
      <c r="C116" s="284"/>
      <c r="D116" s="285"/>
      <c r="E116" s="286"/>
      <c r="F116" s="286"/>
      <c r="G116" s="287"/>
      <c r="H116" s="177"/>
      <c r="I116" s="177"/>
      <c r="J116" s="197">
        <f t="shared" si="12"/>
        <v>0</v>
      </c>
      <c r="K116" s="16"/>
      <c r="L116" s="12"/>
      <c r="M116" s="12"/>
      <c r="N116" s="12"/>
      <c r="O116" s="12"/>
      <c r="P116" s="12"/>
      <c r="Q116" s="12"/>
      <c r="Y116" s="90"/>
      <c r="Z116" s="90"/>
    </row>
    <row r="117" spans="1:26" ht="27" customHeight="1">
      <c r="A117" s="200"/>
      <c r="B117" s="288"/>
      <c r="C117" s="289"/>
      <c r="D117" s="290"/>
      <c r="E117" s="291"/>
      <c r="F117" s="291"/>
      <c r="G117" s="292"/>
      <c r="H117" s="177"/>
      <c r="I117" s="177"/>
      <c r="J117" s="199">
        <f t="shared" si="12"/>
        <v>0</v>
      </c>
      <c r="K117" s="16"/>
      <c r="L117" s="12"/>
      <c r="M117" s="12"/>
      <c r="N117" s="12"/>
      <c r="O117" s="12"/>
      <c r="P117" s="12"/>
      <c r="Q117" s="12"/>
      <c r="Y117" s="90"/>
      <c r="Z117" s="90"/>
    </row>
    <row r="118" spans="1:26" ht="27" customHeight="1">
      <c r="A118" s="187"/>
      <c r="B118" s="284"/>
      <c r="C118" s="284"/>
      <c r="D118" s="285"/>
      <c r="E118" s="286"/>
      <c r="F118" s="286"/>
      <c r="G118" s="287"/>
      <c r="H118" s="177"/>
      <c r="I118" s="177"/>
      <c r="J118" s="197">
        <f t="shared" ref="J118:J123" si="13">H118*I118</f>
        <v>0</v>
      </c>
      <c r="K118" s="16"/>
      <c r="L118" s="12"/>
      <c r="M118" s="12"/>
      <c r="N118" s="12"/>
      <c r="O118" s="12"/>
      <c r="P118" s="12"/>
      <c r="Q118" s="12"/>
      <c r="Y118" s="90"/>
      <c r="Z118" s="90"/>
    </row>
    <row r="119" spans="1:26" ht="27" customHeight="1">
      <c r="A119" s="200"/>
      <c r="B119" s="288"/>
      <c r="C119" s="289"/>
      <c r="D119" s="290"/>
      <c r="E119" s="291"/>
      <c r="F119" s="291"/>
      <c r="G119" s="292"/>
      <c r="H119" s="177"/>
      <c r="I119" s="177"/>
      <c r="J119" s="199">
        <f t="shared" si="13"/>
        <v>0</v>
      </c>
      <c r="K119" s="16"/>
      <c r="L119" s="12"/>
      <c r="M119" s="12"/>
      <c r="N119" s="12"/>
      <c r="O119" s="12"/>
      <c r="P119" s="12"/>
      <c r="Q119" s="12"/>
      <c r="Y119" s="90"/>
      <c r="Z119" s="90"/>
    </row>
    <row r="120" spans="1:26" ht="27" customHeight="1">
      <c r="A120" s="187"/>
      <c r="B120" s="284"/>
      <c r="C120" s="284"/>
      <c r="D120" s="285"/>
      <c r="E120" s="286"/>
      <c r="F120" s="286"/>
      <c r="G120" s="287"/>
      <c r="H120" s="177"/>
      <c r="I120" s="177"/>
      <c r="J120" s="197">
        <f t="shared" si="13"/>
        <v>0</v>
      </c>
      <c r="K120" s="16"/>
      <c r="L120" s="12"/>
      <c r="M120" s="12"/>
      <c r="N120" s="12"/>
      <c r="O120" s="12"/>
      <c r="P120" s="12"/>
      <c r="Q120" s="12"/>
      <c r="Y120" s="90"/>
      <c r="Z120" s="90"/>
    </row>
    <row r="121" spans="1:26" ht="27" customHeight="1">
      <c r="A121" s="200"/>
      <c r="B121" s="288"/>
      <c r="C121" s="289"/>
      <c r="D121" s="290"/>
      <c r="E121" s="291"/>
      <c r="F121" s="291"/>
      <c r="G121" s="292"/>
      <c r="H121" s="177"/>
      <c r="I121" s="177"/>
      <c r="J121" s="199">
        <f t="shared" si="13"/>
        <v>0</v>
      </c>
      <c r="K121" s="16"/>
      <c r="L121" s="12"/>
      <c r="M121" s="12"/>
      <c r="N121" s="12"/>
      <c r="O121" s="12"/>
      <c r="P121" s="12"/>
      <c r="Q121" s="12"/>
      <c r="Y121" s="90"/>
      <c r="Z121" s="90"/>
    </row>
    <row r="122" spans="1:26" ht="27" customHeight="1">
      <c r="A122" s="187"/>
      <c r="B122" s="284"/>
      <c r="C122" s="284"/>
      <c r="D122" s="285"/>
      <c r="E122" s="286"/>
      <c r="F122" s="286"/>
      <c r="G122" s="287"/>
      <c r="H122" s="177"/>
      <c r="I122" s="177"/>
      <c r="J122" s="197">
        <f t="shared" si="13"/>
        <v>0</v>
      </c>
      <c r="K122" s="16"/>
      <c r="L122" s="12"/>
      <c r="M122" s="12"/>
      <c r="N122" s="12"/>
      <c r="O122" s="12"/>
      <c r="P122" s="12"/>
      <c r="Q122" s="12"/>
      <c r="Y122" s="90"/>
      <c r="Z122" s="90"/>
    </row>
    <row r="123" spans="1:26" ht="27" customHeight="1" thickBot="1">
      <c r="A123" s="200"/>
      <c r="B123" s="288"/>
      <c r="C123" s="289"/>
      <c r="D123" s="290"/>
      <c r="E123" s="291"/>
      <c r="F123" s="291"/>
      <c r="G123" s="292"/>
      <c r="H123" s="177"/>
      <c r="I123" s="177"/>
      <c r="J123" s="199">
        <f t="shared" si="13"/>
        <v>0</v>
      </c>
      <c r="K123" s="16"/>
      <c r="L123" s="12"/>
      <c r="M123" s="12"/>
      <c r="N123" s="12"/>
      <c r="O123" s="12"/>
      <c r="P123" s="12"/>
      <c r="Q123" s="12"/>
      <c r="Y123" s="90"/>
      <c r="Z123" s="90"/>
    </row>
    <row r="124" spans="1:26" ht="14.5" thickBot="1">
      <c r="A124" s="179"/>
      <c r="B124" s="306"/>
      <c r="C124" s="307"/>
      <c r="D124" s="308"/>
      <c r="E124" s="309"/>
      <c r="F124" s="309"/>
      <c r="G124" s="310"/>
      <c r="H124" s="180"/>
      <c r="I124" s="198" t="s">
        <v>64</v>
      </c>
      <c r="J124" s="96">
        <f>SUM($J$112:J123)</f>
        <v>0</v>
      </c>
      <c r="K124" s="16"/>
      <c r="L124" s="12"/>
      <c r="M124" s="12"/>
      <c r="N124" s="12"/>
      <c r="O124" s="12"/>
      <c r="P124" s="12"/>
      <c r="Q124" s="12"/>
      <c r="Y124" s="90"/>
      <c r="Z124" s="90"/>
    </row>
    <row r="125" spans="1:26">
      <c r="A125" s="12"/>
      <c r="B125" s="12"/>
      <c r="C125" s="12"/>
      <c r="D125" s="12"/>
      <c r="E125" s="12"/>
      <c r="F125" s="12"/>
      <c r="G125" s="12"/>
      <c r="H125" s="12"/>
      <c r="I125" s="12"/>
      <c r="J125" s="12"/>
      <c r="K125" s="12"/>
      <c r="Y125" s="90"/>
      <c r="Z125" s="90"/>
    </row>
    <row r="126" spans="1:26" ht="18" thickBot="1">
      <c r="A126" s="29" t="s">
        <v>146</v>
      </c>
      <c r="B126" s="46"/>
      <c r="C126" s="46"/>
      <c r="D126" s="46"/>
      <c r="E126" s="46"/>
      <c r="F126" s="46"/>
      <c r="K126" s="12"/>
      <c r="L126" s="12"/>
      <c r="M126" s="12"/>
      <c r="N126" s="12"/>
      <c r="O126" s="12"/>
      <c r="P126" s="12"/>
      <c r="Q126" s="12"/>
      <c r="Y126" s="90"/>
      <c r="Z126" s="90"/>
    </row>
    <row r="127" spans="1:26" ht="22.5" customHeight="1" thickTop="1" thickBot="1">
      <c r="A127" s="244" t="s">
        <v>147</v>
      </c>
      <c r="B127" s="245"/>
      <c r="C127" s="30"/>
      <c r="D127" s="31" t="s">
        <v>64</v>
      </c>
      <c r="E127" s="105">
        <f>SUM($Y$77,$K$43,$Y$60)</f>
        <v>0</v>
      </c>
      <c r="F127" s="106"/>
      <c r="G127" s="106"/>
      <c r="K127" s="12"/>
      <c r="Y127" s="90"/>
      <c r="Z127" s="90"/>
    </row>
    <row r="128" spans="1:26" ht="28.5" customHeight="1" thickBot="1">
      <c r="A128" s="33" t="s">
        <v>149</v>
      </c>
      <c r="B128" s="34" t="s">
        <v>150</v>
      </c>
      <c r="C128" s="149">
        <v>0</v>
      </c>
      <c r="D128" s="35" t="s">
        <v>64</v>
      </c>
      <c r="E128" s="105">
        <f>$E$127*$C$128</f>
        <v>0</v>
      </c>
      <c r="F128" s="106"/>
      <c r="G128" s="106"/>
      <c r="K128" s="12"/>
      <c r="Y128" s="90"/>
      <c r="Z128" s="90"/>
    </row>
    <row r="129" spans="1:26" ht="29.25" customHeight="1" thickBot="1">
      <c r="A129" s="201" t="s">
        <v>152</v>
      </c>
      <c r="B129" s="111"/>
      <c r="C129" s="112"/>
      <c r="D129" s="111" t="s">
        <v>64</v>
      </c>
      <c r="E129" s="105">
        <f>SUM($J$29,$J$92,$J$108,$J$124)</f>
        <v>0</v>
      </c>
      <c r="F129" s="106"/>
      <c r="G129" s="106"/>
      <c r="K129" s="12"/>
      <c r="Y129" s="90"/>
      <c r="Z129" s="90"/>
    </row>
    <row r="130" spans="1:26" ht="39" customHeight="1" thickBot="1">
      <c r="A130" s="107" t="s">
        <v>154</v>
      </c>
      <c r="B130" s="202"/>
      <c r="C130" s="203"/>
      <c r="D130" s="204" t="s">
        <v>59</v>
      </c>
      <c r="E130" s="108">
        <f>SUM($E$127:$E$129)</f>
        <v>0</v>
      </c>
      <c r="F130" s="106"/>
      <c r="G130" s="106"/>
      <c r="K130" s="12"/>
      <c r="Y130" s="90"/>
      <c r="Z130" s="90"/>
    </row>
    <row r="131" spans="1:26" ht="15" thickTop="1" thickBot="1">
      <c r="A131" s="63"/>
      <c r="B131" s="63"/>
      <c r="C131" s="12"/>
      <c r="D131" s="12"/>
      <c r="E131" s="56"/>
      <c r="F131" s="106"/>
      <c r="G131" s="106"/>
      <c r="K131" s="12"/>
      <c r="Y131" s="90"/>
      <c r="Z131" s="90"/>
    </row>
    <row r="132" spans="1:26" ht="29.25" customHeight="1" thickTop="1" thickBot="1">
      <c r="A132" s="38" t="s">
        <v>156</v>
      </c>
      <c r="B132" s="39"/>
      <c r="C132" s="40"/>
      <c r="D132" s="41" t="s">
        <v>59</v>
      </c>
      <c r="E132" s="77">
        <f>E130+E141</f>
        <v>0</v>
      </c>
      <c r="F132" s="106"/>
      <c r="G132" s="106"/>
      <c r="K132" s="12"/>
      <c r="Y132" s="90"/>
      <c r="Z132" s="90"/>
    </row>
    <row r="133" spans="1:26" ht="16" thickTop="1" thickBot="1">
      <c r="A133" s="66"/>
      <c r="B133" s="67"/>
      <c r="C133" s="68"/>
      <c r="D133" s="69"/>
      <c r="E133" s="70"/>
      <c r="F133" s="106"/>
      <c r="G133" s="106"/>
      <c r="K133" s="12"/>
    </row>
    <row r="134" spans="1:26" ht="14.5" thickTop="1">
      <c r="A134" s="42" t="s">
        <v>158</v>
      </c>
      <c r="B134" s="43"/>
      <c r="C134" s="230"/>
      <c r="D134" s="230"/>
      <c r="E134" s="44" t="s">
        <v>159</v>
      </c>
      <c r="F134" s="106"/>
      <c r="G134" s="106"/>
      <c r="K134" s="12"/>
    </row>
    <row r="135" spans="1:26" ht="27.75" customHeight="1">
      <c r="A135" s="301"/>
      <c r="B135" s="302"/>
      <c r="C135" s="302"/>
      <c r="D135" s="303"/>
      <c r="E135" s="197">
        <v>0</v>
      </c>
      <c r="F135" s="106"/>
      <c r="G135" s="106"/>
    </row>
    <row r="136" spans="1:26" ht="27.75" customHeight="1">
      <c r="A136" s="304"/>
      <c r="B136" s="305"/>
      <c r="C136" s="305"/>
      <c r="D136" s="305"/>
      <c r="E136" s="197">
        <v>0</v>
      </c>
      <c r="F136" s="109"/>
      <c r="G136" s="109"/>
      <c r="H136" s="56"/>
      <c r="I136" s="56"/>
      <c r="J136" s="56"/>
      <c r="K136" s="56"/>
    </row>
    <row r="137" spans="1:26" ht="27.75" customHeight="1">
      <c r="A137" s="301"/>
      <c r="B137" s="302"/>
      <c r="C137" s="302"/>
      <c r="D137" s="303"/>
      <c r="E137" s="197">
        <v>0</v>
      </c>
      <c r="F137" s="106"/>
      <c r="G137" s="106"/>
    </row>
    <row r="138" spans="1:26" ht="27.75" customHeight="1">
      <c r="A138" s="304"/>
      <c r="B138" s="305"/>
      <c r="C138" s="305"/>
      <c r="D138" s="305"/>
      <c r="E138" s="197">
        <v>0</v>
      </c>
      <c r="F138" s="109"/>
      <c r="G138" s="109"/>
      <c r="H138" s="56"/>
      <c r="I138" s="56"/>
      <c r="J138" s="56"/>
      <c r="K138" s="56"/>
    </row>
    <row r="139" spans="1:26" ht="27.75" customHeight="1">
      <c r="A139" s="301"/>
      <c r="B139" s="302"/>
      <c r="C139" s="302"/>
      <c r="D139" s="303"/>
      <c r="E139" s="197">
        <v>0</v>
      </c>
      <c r="F139" s="106"/>
      <c r="G139" s="106"/>
    </row>
    <row r="140" spans="1:26" ht="27.75" customHeight="1">
      <c r="A140" s="304"/>
      <c r="B140" s="305"/>
      <c r="C140" s="305"/>
      <c r="D140" s="305"/>
      <c r="E140" s="197">
        <v>0</v>
      </c>
      <c r="F140" s="109"/>
      <c r="G140" s="109"/>
      <c r="H140" s="56"/>
      <c r="I140" s="56"/>
      <c r="J140" s="56"/>
      <c r="K140" s="56"/>
    </row>
    <row r="141" spans="1:26" ht="14.5" thickBot="1">
      <c r="A141" s="205"/>
      <c r="B141" s="206"/>
      <c r="C141" s="207"/>
      <c r="D141" s="207"/>
      <c r="E141" s="208">
        <f>SUM(E135:E140)</f>
        <v>0</v>
      </c>
      <c r="F141" s="110"/>
      <c r="G141" s="110"/>
      <c r="H141" s="12"/>
      <c r="I141" s="13"/>
      <c r="J141" s="13"/>
      <c r="K141" s="13"/>
    </row>
    <row r="142" spans="1:26" ht="14.5" thickTop="1">
      <c r="A142" s="63"/>
      <c r="B142" s="63"/>
      <c r="C142" s="12"/>
      <c r="D142" s="12"/>
      <c r="E142" s="56"/>
      <c r="F142" s="56"/>
      <c r="G142" s="56"/>
      <c r="H142" s="56"/>
      <c r="I142" s="56"/>
      <c r="J142" s="56"/>
      <c r="K142" s="56"/>
    </row>
    <row r="143" spans="1:26">
      <c r="A143" s="63"/>
      <c r="B143" s="63"/>
      <c r="C143" s="12"/>
      <c r="D143" s="12"/>
      <c r="E143" s="56"/>
      <c r="F143" s="56"/>
    </row>
    <row r="144" spans="1:26">
      <c r="A144" s="63"/>
      <c r="B144" s="63"/>
      <c r="C144" s="12"/>
      <c r="D144" s="12"/>
      <c r="E144" s="56"/>
      <c r="F144" s="56"/>
    </row>
  </sheetData>
  <sheetProtection algorithmName="SHA-512" hashValue="Qp+a7irv1o8CMB39M1VTCU5tOJN9y9HpWsKF3vQcpI8MvilsvDfAxI0R2O77vi9lvh2bMWsQKFUOrG+wZrQKuw==" saltValue="byKnXAlgL9qdp4oBpIu6yQ==" spinCount="100000" sheet="1" formatCells="0" insertColumns="0" insertRows="0"/>
  <mergeCells count="154">
    <mergeCell ref="C31:D31"/>
    <mergeCell ref="A63:K63"/>
    <mergeCell ref="A43:H43"/>
    <mergeCell ref="A44:K44"/>
    <mergeCell ref="A45:K45"/>
    <mergeCell ref="A46:K46"/>
    <mergeCell ref="A61:K61"/>
    <mergeCell ref="B88:C88"/>
    <mergeCell ref="D88:G88"/>
    <mergeCell ref="A62:K62"/>
    <mergeCell ref="A78:K78"/>
    <mergeCell ref="A79:K79"/>
    <mergeCell ref="B80:C80"/>
    <mergeCell ref="D80:G80"/>
    <mergeCell ref="C32:D32"/>
    <mergeCell ref="C33:D33"/>
    <mergeCell ref="C34:D34"/>
    <mergeCell ref="C35:D35"/>
    <mergeCell ref="C41:D41"/>
    <mergeCell ref="C42:D42"/>
    <mergeCell ref="C36:D36"/>
    <mergeCell ref="C37:D37"/>
    <mergeCell ref="C38:D38"/>
    <mergeCell ref="C39:D39"/>
    <mergeCell ref="A1:K1"/>
    <mergeCell ref="A2:J2"/>
    <mergeCell ref="A15:K15"/>
    <mergeCell ref="B16:C16"/>
    <mergeCell ref="D16:G16"/>
    <mergeCell ref="F4:G4"/>
    <mergeCell ref="F5:G5"/>
    <mergeCell ref="F6:G6"/>
    <mergeCell ref="F7:G7"/>
    <mergeCell ref="F8:G8"/>
    <mergeCell ref="F9:G9"/>
    <mergeCell ref="F10:G10"/>
    <mergeCell ref="F11:G11"/>
    <mergeCell ref="F12:G12"/>
    <mergeCell ref="B23:C23"/>
    <mergeCell ref="D23:G23"/>
    <mergeCell ref="B28:C28"/>
    <mergeCell ref="D28:G28"/>
    <mergeCell ref="B29:C29"/>
    <mergeCell ref="D29:G29"/>
    <mergeCell ref="B24:C24"/>
    <mergeCell ref="D24:G24"/>
    <mergeCell ref="B25:C25"/>
    <mergeCell ref="D25:G25"/>
    <mergeCell ref="B26:C26"/>
    <mergeCell ref="D26:G26"/>
    <mergeCell ref="B27:C27"/>
    <mergeCell ref="D27:G27"/>
    <mergeCell ref="A30:K30"/>
    <mergeCell ref="D86:G86"/>
    <mergeCell ref="B111:C111"/>
    <mergeCell ref="D111:G111"/>
    <mergeCell ref="B92:C92"/>
    <mergeCell ref="D92:G92"/>
    <mergeCell ref="A94:K94"/>
    <mergeCell ref="B95:C95"/>
    <mergeCell ref="D95:G95"/>
    <mergeCell ref="B102:C102"/>
    <mergeCell ref="D102:G102"/>
    <mergeCell ref="B103:C103"/>
    <mergeCell ref="D103:G103"/>
    <mergeCell ref="B108:C108"/>
    <mergeCell ref="D108:G108"/>
    <mergeCell ref="A110:K110"/>
    <mergeCell ref="B87:C87"/>
    <mergeCell ref="D87:G87"/>
    <mergeCell ref="B90:C90"/>
    <mergeCell ref="D90:G90"/>
    <mergeCell ref="B91:C91"/>
    <mergeCell ref="D91:G91"/>
    <mergeCell ref="B89:C89"/>
    <mergeCell ref="D89:G89"/>
    <mergeCell ref="A127:B127"/>
    <mergeCell ref="C134:D134"/>
    <mergeCell ref="A139:D139"/>
    <mergeCell ref="A140:D140"/>
    <mergeCell ref="B122:C122"/>
    <mergeCell ref="D122:G122"/>
    <mergeCell ref="B123:C123"/>
    <mergeCell ref="D123:G123"/>
    <mergeCell ref="B124:C124"/>
    <mergeCell ref="D124:G124"/>
    <mergeCell ref="A135:D135"/>
    <mergeCell ref="A136:D136"/>
    <mergeCell ref="A137:D137"/>
    <mergeCell ref="A138:D138"/>
    <mergeCell ref="C40:D40"/>
    <mergeCell ref="B121:C121"/>
    <mergeCell ref="D121:G121"/>
    <mergeCell ref="B118:C118"/>
    <mergeCell ref="D118:G118"/>
    <mergeCell ref="B119:C119"/>
    <mergeCell ref="D119:G119"/>
    <mergeCell ref="B120:C120"/>
    <mergeCell ref="D120:G120"/>
    <mergeCell ref="B104:C104"/>
    <mergeCell ref="D104:G104"/>
    <mergeCell ref="B107:C107"/>
    <mergeCell ref="D107:G107"/>
    <mergeCell ref="B105:C105"/>
    <mergeCell ref="D105:G105"/>
    <mergeCell ref="B106:C106"/>
    <mergeCell ref="D106:G106"/>
    <mergeCell ref="B86:C86"/>
    <mergeCell ref="B81:C81"/>
    <mergeCell ref="D81:G81"/>
    <mergeCell ref="B82:C82"/>
    <mergeCell ref="D82:G82"/>
    <mergeCell ref="B83:C83"/>
    <mergeCell ref="D83:G83"/>
    <mergeCell ref="B101:C101"/>
    <mergeCell ref="D101:G101"/>
    <mergeCell ref="B112:C112"/>
    <mergeCell ref="D112:G112"/>
    <mergeCell ref="B113:C113"/>
    <mergeCell ref="D113:G113"/>
    <mergeCell ref="B84:C84"/>
    <mergeCell ref="D84:G84"/>
    <mergeCell ref="B85:C85"/>
    <mergeCell ref="D85:G85"/>
    <mergeCell ref="B96:C96"/>
    <mergeCell ref="D96:G96"/>
    <mergeCell ref="B97:C97"/>
    <mergeCell ref="D97:G97"/>
    <mergeCell ref="B98:C98"/>
    <mergeCell ref="D98:G98"/>
    <mergeCell ref="B114:C114"/>
    <mergeCell ref="D114:G114"/>
    <mergeCell ref="B115:C115"/>
    <mergeCell ref="D115:G115"/>
    <mergeCell ref="B116:C116"/>
    <mergeCell ref="D116:G116"/>
    <mergeCell ref="B117:C117"/>
    <mergeCell ref="D117:G117"/>
    <mergeCell ref="B17:C17"/>
    <mergeCell ref="D17:G17"/>
    <mergeCell ref="B18:C18"/>
    <mergeCell ref="D18:G18"/>
    <mergeCell ref="B19:C19"/>
    <mergeCell ref="D19:G19"/>
    <mergeCell ref="B20:C20"/>
    <mergeCell ref="D20:G20"/>
    <mergeCell ref="B21:C21"/>
    <mergeCell ref="D21:G21"/>
    <mergeCell ref="B22:C22"/>
    <mergeCell ref="D22:G22"/>
    <mergeCell ref="B99:C99"/>
    <mergeCell ref="D99:G99"/>
    <mergeCell ref="B100:C100"/>
    <mergeCell ref="D100:G100"/>
  </mergeCells>
  <conditionalFormatting sqref="E14">
    <cfRule type="notContainsBlanks" dxfId="119" priority="146">
      <formula>LEN(TRIM(E14))&gt;0</formula>
    </cfRule>
  </conditionalFormatting>
  <conditionalFormatting sqref="J23 J28">
    <cfRule type="cellIs" dxfId="118" priority="145" operator="greaterThan">
      <formula>0</formula>
    </cfRule>
  </conditionalFormatting>
  <conditionalFormatting sqref="K32:K37">
    <cfRule type="cellIs" dxfId="117" priority="144" operator="greaterThan">
      <formula>0</formula>
    </cfRule>
  </conditionalFormatting>
  <conditionalFormatting sqref="K41:K42 K38:K39">
    <cfRule type="cellIs" dxfId="116" priority="143" operator="greaterThan">
      <formula>0</formula>
    </cfRule>
  </conditionalFormatting>
  <conditionalFormatting sqref="Y59">
    <cfRule type="cellIs" dxfId="115" priority="142" operator="greaterThan">
      <formula>0</formula>
    </cfRule>
  </conditionalFormatting>
  <conditionalFormatting sqref="Y75:Y76">
    <cfRule type="cellIs" dxfId="114" priority="141" operator="greaterThan">
      <formula>0</formula>
    </cfRule>
  </conditionalFormatting>
  <conditionalFormatting sqref="H86:I86">
    <cfRule type="notContainsBlanks" priority="139">
      <formula>LEN(TRIM(H86))&gt;0</formula>
    </cfRule>
    <cfRule type="notContainsBlanks" dxfId="113" priority="140">
      <formula>LEN(TRIM(H86))&gt;0</formula>
    </cfRule>
  </conditionalFormatting>
  <conditionalFormatting sqref="J86 J107">
    <cfRule type="cellIs" dxfId="112" priority="138" operator="greaterThan">
      <formula>$H$23&gt;0</formula>
    </cfRule>
  </conditionalFormatting>
  <conditionalFormatting sqref="J86">
    <cfRule type="cellIs" dxfId="111" priority="137" operator="greaterThan">
      <formula>0</formula>
    </cfRule>
  </conditionalFormatting>
  <conditionalFormatting sqref="H102:I103">
    <cfRule type="notContainsBlanks" priority="135">
      <formula>LEN(TRIM(H102))&gt;0</formula>
    </cfRule>
    <cfRule type="notContainsBlanks" dxfId="110" priority="136">
      <formula>LEN(TRIM(H102))&gt;0</formula>
    </cfRule>
  </conditionalFormatting>
  <conditionalFormatting sqref="J102:J103">
    <cfRule type="cellIs" dxfId="109" priority="134" operator="greaterThan">
      <formula>$H$23&gt;0</formula>
    </cfRule>
  </conditionalFormatting>
  <conditionalFormatting sqref="J102:J103">
    <cfRule type="cellIs" dxfId="108" priority="133" operator="greaterThan">
      <formula>0</formula>
    </cfRule>
  </conditionalFormatting>
  <conditionalFormatting sqref="H122:I123">
    <cfRule type="notContainsBlanks" priority="131">
      <formula>LEN(TRIM(H122))&gt;0</formula>
    </cfRule>
    <cfRule type="notContainsBlanks" dxfId="107" priority="132">
      <formula>LEN(TRIM(H122))&gt;0</formula>
    </cfRule>
  </conditionalFormatting>
  <conditionalFormatting sqref="J122:J123">
    <cfRule type="cellIs" dxfId="106" priority="130" operator="greaterThan">
      <formula>$H$23&gt;0</formula>
    </cfRule>
  </conditionalFormatting>
  <conditionalFormatting sqref="J122:J123">
    <cfRule type="cellIs" dxfId="105" priority="129" operator="greaterThan">
      <formula>0</formula>
    </cfRule>
  </conditionalFormatting>
  <conditionalFormatting sqref="B4 B6:B12">
    <cfRule type="notContainsBlanks" dxfId="104" priority="128">
      <formula>LEN(TRIM(B4))&gt;0</formula>
    </cfRule>
  </conditionalFormatting>
  <conditionalFormatting sqref="B5">
    <cfRule type="notContainsBlanks" dxfId="103" priority="127">
      <formula>LEN(TRIM(B5))&gt;0</formula>
    </cfRule>
  </conditionalFormatting>
  <conditionalFormatting sqref="H23:I23 H28:I28">
    <cfRule type="cellIs" dxfId="102" priority="123" operator="greaterThan">
      <formula>0</formula>
    </cfRule>
  </conditionalFormatting>
  <conditionalFormatting sqref="G32:J39 G41:J42">
    <cfRule type="cellIs" dxfId="101" priority="122" operator="greaterThan">
      <formula>0</formula>
    </cfRule>
  </conditionalFormatting>
  <conditionalFormatting sqref="E139:E140">
    <cfRule type="cellIs" dxfId="100" priority="121" operator="greaterThan">
      <formula>$H$23&gt;0</formula>
    </cfRule>
  </conditionalFormatting>
  <conditionalFormatting sqref="E139:E140">
    <cfRule type="cellIs" dxfId="99" priority="120" operator="greaterThan">
      <formula>0</formula>
    </cfRule>
  </conditionalFormatting>
  <conditionalFormatting sqref="E127:E130">
    <cfRule type="cellIs" dxfId="98" priority="119" operator="greaterThan">
      <formula>0</formula>
    </cfRule>
  </conditionalFormatting>
  <conditionalFormatting sqref="K40">
    <cfRule type="cellIs" dxfId="97" priority="118" operator="greaterThan">
      <formula>0</formula>
    </cfRule>
  </conditionalFormatting>
  <conditionalFormatting sqref="G40:J40">
    <cfRule type="cellIs" dxfId="96" priority="117" operator="greaterThan">
      <formula>0</formula>
    </cfRule>
  </conditionalFormatting>
  <conditionalFormatting sqref="Y54">
    <cfRule type="cellIs" dxfId="95" priority="116" operator="greaterThan">
      <formula>0</formula>
    </cfRule>
  </conditionalFormatting>
  <conditionalFormatting sqref="Y58">
    <cfRule type="cellIs" dxfId="94" priority="115" operator="greaterThan">
      <formula>0</formula>
    </cfRule>
  </conditionalFormatting>
  <conditionalFormatting sqref="Y55:Y57">
    <cfRule type="cellIs" dxfId="93" priority="114" operator="greaterThan">
      <formula>0</formula>
    </cfRule>
  </conditionalFormatting>
  <conditionalFormatting sqref="Y71">
    <cfRule type="cellIs" dxfId="92" priority="113" operator="greaterThan">
      <formula>0</formula>
    </cfRule>
  </conditionalFormatting>
  <conditionalFormatting sqref="Y72:Y73">
    <cfRule type="cellIs" dxfId="91" priority="111" operator="greaterThan">
      <formula>0</formula>
    </cfRule>
  </conditionalFormatting>
  <conditionalFormatting sqref="Y74">
    <cfRule type="cellIs" dxfId="90" priority="112" operator="greaterThan">
      <formula>0</formula>
    </cfRule>
  </conditionalFormatting>
  <conditionalFormatting sqref="J104 J107">
    <cfRule type="cellIs" dxfId="89" priority="107" operator="greaterThan">
      <formula>0</formula>
    </cfRule>
  </conditionalFormatting>
  <conditionalFormatting sqref="J105:J106">
    <cfRule type="cellIs" dxfId="88" priority="103" operator="greaterThan">
      <formula>0</formula>
    </cfRule>
  </conditionalFormatting>
  <conditionalFormatting sqref="J118:J119">
    <cfRule type="cellIs" dxfId="87" priority="99" operator="greaterThan">
      <formula>0</formula>
    </cfRule>
  </conditionalFormatting>
  <conditionalFormatting sqref="H104:I104 H107:I107">
    <cfRule type="notContainsBlanks" priority="109">
      <formula>LEN(TRIM(H104))&gt;0</formula>
    </cfRule>
    <cfRule type="notContainsBlanks" dxfId="86" priority="110">
      <formula>LEN(TRIM(H104))&gt;0</formula>
    </cfRule>
  </conditionalFormatting>
  <conditionalFormatting sqref="J104">
    <cfRule type="cellIs" dxfId="85" priority="108" operator="greaterThan">
      <formula>$H$23&gt;0</formula>
    </cfRule>
  </conditionalFormatting>
  <conditionalFormatting sqref="H105:I106">
    <cfRule type="notContainsBlanks" priority="105">
      <formula>LEN(TRIM(H105))&gt;0</formula>
    </cfRule>
    <cfRule type="notContainsBlanks" dxfId="84" priority="106">
      <formula>LEN(TRIM(H105))&gt;0</formula>
    </cfRule>
  </conditionalFormatting>
  <conditionalFormatting sqref="J105:J106">
    <cfRule type="cellIs" dxfId="83" priority="104" operator="greaterThan">
      <formula>$H$23&gt;0</formula>
    </cfRule>
  </conditionalFormatting>
  <conditionalFormatting sqref="H118:I119">
    <cfRule type="notContainsBlanks" priority="101">
      <formula>LEN(TRIM(H118))&gt;0</formula>
    </cfRule>
    <cfRule type="notContainsBlanks" dxfId="82" priority="102">
      <formula>LEN(TRIM(H118))&gt;0</formula>
    </cfRule>
  </conditionalFormatting>
  <conditionalFormatting sqref="J118:J119">
    <cfRule type="cellIs" dxfId="81" priority="100" operator="greaterThan">
      <formula>$H$23&gt;0</formula>
    </cfRule>
  </conditionalFormatting>
  <conditionalFormatting sqref="H120:I121">
    <cfRule type="notContainsBlanks" priority="97">
      <formula>LEN(TRIM(H120))&gt;0</formula>
    </cfRule>
    <cfRule type="notContainsBlanks" dxfId="80" priority="98">
      <formula>LEN(TRIM(H120))&gt;0</formula>
    </cfRule>
  </conditionalFormatting>
  <conditionalFormatting sqref="J120:J121">
    <cfRule type="cellIs" dxfId="79" priority="96" operator="greaterThan">
      <formula>$H$23&gt;0</formula>
    </cfRule>
  </conditionalFormatting>
  <conditionalFormatting sqref="J120:J121">
    <cfRule type="cellIs" dxfId="78" priority="95" operator="greaterThan">
      <formula>0</formula>
    </cfRule>
  </conditionalFormatting>
  <conditionalFormatting sqref="J24">
    <cfRule type="cellIs" dxfId="77" priority="94" operator="greaterThan">
      <formula>0</formula>
    </cfRule>
  </conditionalFormatting>
  <conditionalFormatting sqref="H24:I24">
    <cfRule type="cellIs" dxfId="76" priority="93" operator="greaterThan">
      <formula>0</formula>
    </cfRule>
  </conditionalFormatting>
  <conditionalFormatting sqref="J25">
    <cfRule type="cellIs" dxfId="75" priority="92" operator="greaterThan">
      <formula>0</formula>
    </cfRule>
  </conditionalFormatting>
  <conditionalFormatting sqref="H25:I25">
    <cfRule type="cellIs" dxfId="74" priority="91" operator="greaterThan">
      <formula>0</formula>
    </cfRule>
  </conditionalFormatting>
  <conditionalFormatting sqref="J26">
    <cfRule type="cellIs" dxfId="73" priority="90" operator="greaterThan">
      <formula>0</formula>
    </cfRule>
  </conditionalFormatting>
  <conditionalFormatting sqref="H26:I26">
    <cfRule type="cellIs" dxfId="72" priority="89" operator="greaterThan">
      <formula>0</formula>
    </cfRule>
  </conditionalFormatting>
  <conditionalFormatting sqref="J27">
    <cfRule type="cellIs" dxfId="71" priority="88" operator="greaterThan">
      <formula>0</formula>
    </cfRule>
  </conditionalFormatting>
  <conditionalFormatting sqref="H27:I27">
    <cfRule type="cellIs" dxfId="70" priority="87" operator="greaterThan">
      <formula>0</formula>
    </cfRule>
  </conditionalFormatting>
  <conditionalFormatting sqref="H87:I87">
    <cfRule type="notContainsBlanks" priority="85">
      <formula>LEN(TRIM(H87))&gt;0</formula>
    </cfRule>
    <cfRule type="notContainsBlanks" dxfId="69" priority="86">
      <formula>LEN(TRIM(H87))&gt;0</formula>
    </cfRule>
  </conditionalFormatting>
  <conditionalFormatting sqref="J87">
    <cfRule type="cellIs" dxfId="68" priority="84" operator="greaterThan">
      <formula>$H$23&gt;0</formula>
    </cfRule>
  </conditionalFormatting>
  <conditionalFormatting sqref="J87">
    <cfRule type="cellIs" dxfId="67" priority="83" operator="greaterThan">
      <formula>0</formula>
    </cfRule>
  </conditionalFormatting>
  <conditionalFormatting sqref="H88:I88">
    <cfRule type="notContainsBlanks" priority="81">
      <formula>LEN(TRIM(H88))&gt;0</formula>
    </cfRule>
    <cfRule type="notContainsBlanks" dxfId="66" priority="82">
      <formula>LEN(TRIM(H88))&gt;0</formula>
    </cfRule>
  </conditionalFormatting>
  <conditionalFormatting sqref="J88">
    <cfRule type="cellIs" dxfId="65" priority="80" operator="greaterThan">
      <formula>$H$23&gt;0</formula>
    </cfRule>
  </conditionalFormatting>
  <conditionalFormatting sqref="J88">
    <cfRule type="cellIs" dxfId="64" priority="79" operator="greaterThan">
      <formula>0</formula>
    </cfRule>
  </conditionalFormatting>
  <conditionalFormatting sqref="H89:I89">
    <cfRule type="notContainsBlanks" priority="77">
      <formula>LEN(TRIM(H89))&gt;0</formula>
    </cfRule>
    <cfRule type="notContainsBlanks" dxfId="63" priority="78">
      <formula>LEN(TRIM(H89))&gt;0</formula>
    </cfRule>
  </conditionalFormatting>
  <conditionalFormatting sqref="J89">
    <cfRule type="cellIs" dxfId="62" priority="76" operator="greaterThan">
      <formula>$H$23&gt;0</formula>
    </cfRule>
  </conditionalFormatting>
  <conditionalFormatting sqref="J89">
    <cfRule type="cellIs" dxfId="61" priority="75" operator="greaterThan">
      <formula>0</formula>
    </cfRule>
  </conditionalFormatting>
  <conditionalFormatting sqref="H90:I90">
    <cfRule type="notContainsBlanks" priority="73">
      <formula>LEN(TRIM(H90))&gt;0</formula>
    </cfRule>
    <cfRule type="notContainsBlanks" dxfId="60" priority="74">
      <formula>LEN(TRIM(H90))&gt;0</formula>
    </cfRule>
  </conditionalFormatting>
  <conditionalFormatting sqref="J90">
    <cfRule type="cellIs" dxfId="59" priority="72" operator="greaterThan">
      <formula>$H$23&gt;0</formula>
    </cfRule>
  </conditionalFormatting>
  <conditionalFormatting sqref="J90">
    <cfRule type="cellIs" dxfId="58" priority="71" operator="greaterThan">
      <formula>0</formula>
    </cfRule>
  </conditionalFormatting>
  <conditionalFormatting sqref="H91:I91">
    <cfRule type="notContainsBlanks" priority="69">
      <formula>LEN(TRIM(H91))&gt;0</formula>
    </cfRule>
    <cfRule type="notContainsBlanks" dxfId="57" priority="70">
      <formula>LEN(TRIM(H91))&gt;0</formula>
    </cfRule>
  </conditionalFormatting>
  <conditionalFormatting sqref="J91">
    <cfRule type="cellIs" dxfId="56" priority="68" operator="greaterThan">
      <formula>$H$23&gt;0</formula>
    </cfRule>
  </conditionalFormatting>
  <conditionalFormatting sqref="J91">
    <cfRule type="cellIs" dxfId="55" priority="67" operator="greaterThan">
      <formula>0</formula>
    </cfRule>
  </conditionalFormatting>
  <conditionalFormatting sqref="F4:F12">
    <cfRule type="notContainsBlanks" dxfId="54" priority="66">
      <formula>LEN(TRIM(F4))&gt;0</formula>
    </cfRule>
  </conditionalFormatting>
  <conditionalFormatting sqref="E135:E138">
    <cfRule type="cellIs" dxfId="53" priority="65" operator="greaterThan">
      <formula>$H$23&gt;0</formula>
    </cfRule>
  </conditionalFormatting>
  <conditionalFormatting sqref="E135:E138">
    <cfRule type="cellIs" dxfId="52" priority="64" operator="greaterThan">
      <formula>0</formula>
    </cfRule>
  </conditionalFormatting>
  <conditionalFormatting sqref="Y53">
    <cfRule type="cellIs" dxfId="51" priority="63" operator="greaterThan">
      <formula>0</formula>
    </cfRule>
  </conditionalFormatting>
  <conditionalFormatting sqref="Y48">
    <cfRule type="cellIs" dxfId="50" priority="62" operator="greaterThan">
      <formula>0</formula>
    </cfRule>
  </conditionalFormatting>
  <conditionalFormatting sqref="Y52">
    <cfRule type="cellIs" dxfId="49" priority="61" operator="greaterThan">
      <formula>0</formula>
    </cfRule>
  </conditionalFormatting>
  <conditionalFormatting sqref="Y49:Y51">
    <cfRule type="cellIs" dxfId="48" priority="60" operator="greaterThan">
      <formula>0</formula>
    </cfRule>
  </conditionalFormatting>
  <conditionalFormatting sqref="Y69:Y70">
    <cfRule type="cellIs" dxfId="47" priority="59" operator="greaterThan">
      <formula>0</formula>
    </cfRule>
  </conditionalFormatting>
  <conditionalFormatting sqref="Y65">
    <cfRule type="cellIs" dxfId="46" priority="58" operator="greaterThan">
      <formula>0</formula>
    </cfRule>
  </conditionalFormatting>
  <conditionalFormatting sqref="Y66:Y67">
    <cfRule type="cellIs" dxfId="45" priority="56" operator="greaterThan">
      <formula>0</formula>
    </cfRule>
  </conditionalFormatting>
  <conditionalFormatting sqref="Y68">
    <cfRule type="cellIs" dxfId="44" priority="57" operator="greaterThan">
      <formula>0</formula>
    </cfRule>
  </conditionalFormatting>
  <conditionalFormatting sqref="H81:I81">
    <cfRule type="notContainsBlanks" priority="54">
      <formula>LEN(TRIM(H81))&gt;0</formula>
    </cfRule>
    <cfRule type="notContainsBlanks" dxfId="43" priority="55">
      <formula>LEN(TRIM(H81))&gt;0</formula>
    </cfRule>
  </conditionalFormatting>
  <conditionalFormatting sqref="J81">
    <cfRule type="cellIs" dxfId="42" priority="53" operator="greaterThan">
      <formula>$H$23&gt;0</formula>
    </cfRule>
  </conditionalFormatting>
  <conditionalFormatting sqref="J81">
    <cfRule type="cellIs" dxfId="41" priority="52" operator="greaterThan">
      <formula>0</formula>
    </cfRule>
  </conditionalFormatting>
  <conditionalFormatting sqref="H82:I82">
    <cfRule type="notContainsBlanks" priority="50">
      <formula>LEN(TRIM(H82))&gt;0</formula>
    </cfRule>
    <cfRule type="notContainsBlanks" dxfId="40" priority="51">
      <formula>LEN(TRIM(H82))&gt;0</formula>
    </cfRule>
  </conditionalFormatting>
  <conditionalFormatting sqref="J82">
    <cfRule type="cellIs" dxfId="39" priority="49" operator="greaterThan">
      <formula>$H$23&gt;0</formula>
    </cfRule>
  </conditionalFormatting>
  <conditionalFormatting sqref="J82">
    <cfRule type="cellIs" dxfId="38" priority="48" operator="greaterThan">
      <formula>0</formula>
    </cfRule>
  </conditionalFormatting>
  <conditionalFormatting sqref="H83:I83">
    <cfRule type="notContainsBlanks" priority="46">
      <formula>LEN(TRIM(H83))&gt;0</formula>
    </cfRule>
    <cfRule type="notContainsBlanks" dxfId="37" priority="47">
      <formula>LEN(TRIM(H83))&gt;0</formula>
    </cfRule>
  </conditionalFormatting>
  <conditionalFormatting sqref="J83">
    <cfRule type="cellIs" dxfId="36" priority="45" operator="greaterThan">
      <formula>$H$23&gt;0</formula>
    </cfRule>
  </conditionalFormatting>
  <conditionalFormatting sqref="J83">
    <cfRule type="cellIs" dxfId="35" priority="44" operator="greaterThan">
      <formula>0</formula>
    </cfRule>
  </conditionalFormatting>
  <conditionalFormatting sqref="H84:I84">
    <cfRule type="notContainsBlanks" priority="42">
      <formula>LEN(TRIM(H84))&gt;0</formula>
    </cfRule>
    <cfRule type="notContainsBlanks" dxfId="34" priority="43">
      <formula>LEN(TRIM(H84))&gt;0</formula>
    </cfRule>
  </conditionalFormatting>
  <conditionalFormatting sqref="J84">
    <cfRule type="cellIs" dxfId="33" priority="41" operator="greaterThan">
      <formula>$H$23&gt;0</formula>
    </cfRule>
  </conditionalFormatting>
  <conditionalFormatting sqref="J84">
    <cfRule type="cellIs" dxfId="32" priority="40" operator="greaterThan">
      <formula>0</formula>
    </cfRule>
  </conditionalFormatting>
  <conditionalFormatting sqref="H85:I85">
    <cfRule type="notContainsBlanks" priority="38">
      <formula>LEN(TRIM(H85))&gt;0</formula>
    </cfRule>
    <cfRule type="notContainsBlanks" dxfId="31" priority="39">
      <formula>LEN(TRIM(H85))&gt;0</formula>
    </cfRule>
  </conditionalFormatting>
  <conditionalFormatting sqref="J85">
    <cfRule type="cellIs" dxfId="30" priority="37" operator="greaterThan">
      <formula>$H$23&gt;0</formula>
    </cfRule>
  </conditionalFormatting>
  <conditionalFormatting sqref="J85">
    <cfRule type="cellIs" dxfId="29" priority="36" operator="greaterThan">
      <formula>0</formula>
    </cfRule>
  </conditionalFormatting>
  <conditionalFormatting sqref="J101">
    <cfRule type="cellIs" dxfId="28" priority="35" operator="greaterThan">
      <formula>$H$23&gt;0</formula>
    </cfRule>
  </conditionalFormatting>
  <conditionalFormatting sqref="H96:I97">
    <cfRule type="notContainsBlanks" priority="33">
      <formula>LEN(TRIM(H96))&gt;0</formula>
    </cfRule>
    <cfRule type="notContainsBlanks" dxfId="27" priority="34">
      <formula>LEN(TRIM(H96))&gt;0</formula>
    </cfRule>
  </conditionalFormatting>
  <conditionalFormatting sqref="J96:J97">
    <cfRule type="cellIs" dxfId="26" priority="32" operator="greaterThan">
      <formula>$H$23&gt;0</formula>
    </cfRule>
  </conditionalFormatting>
  <conditionalFormatting sqref="J96:J97">
    <cfRule type="cellIs" dxfId="25" priority="31" operator="greaterThan">
      <formula>0</formula>
    </cfRule>
  </conditionalFormatting>
  <conditionalFormatting sqref="J98 J101">
    <cfRule type="cellIs" dxfId="24" priority="27" operator="greaterThan">
      <formula>0</formula>
    </cfRule>
  </conditionalFormatting>
  <conditionalFormatting sqref="J99:J100">
    <cfRule type="cellIs" dxfId="23" priority="23" operator="greaterThan">
      <formula>0</formula>
    </cfRule>
  </conditionalFormatting>
  <conditionalFormatting sqref="H98:I98 H101:I101">
    <cfRule type="notContainsBlanks" priority="29">
      <formula>LEN(TRIM(H98))&gt;0</formula>
    </cfRule>
    <cfRule type="notContainsBlanks" dxfId="22" priority="30">
      <formula>LEN(TRIM(H98))&gt;0</formula>
    </cfRule>
  </conditionalFormatting>
  <conditionalFormatting sqref="J98">
    <cfRule type="cellIs" dxfId="21" priority="28" operator="greaterThan">
      <formula>$H$23&gt;0</formula>
    </cfRule>
  </conditionalFormatting>
  <conditionalFormatting sqref="H99:I100">
    <cfRule type="notContainsBlanks" priority="25">
      <formula>LEN(TRIM(H99))&gt;0</formula>
    </cfRule>
    <cfRule type="notContainsBlanks" dxfId="20" priority="26">
      <formula>LEN(TRIM(H99))&gt;0</formula>
    </cfRule>
  </conditionalFormatting>
  <conditionalFormatting sqref="J99:J100">
    <cfRule type="cellIs" dxfId="19" priority="24" operator="greaterThan">
      <formula>$H$23&gt;0</formula>
    </cfRule>
  </conditionalFormatting>
  <conditionalFormatting sqref="H116:I117">
    <cfRule type="notContainsBlanks" priority="21">
      <formula>LEN(TRIM(H116))&gt;0</formula>
    </cfRule>
    <cfRule type="notContainsBlanks" dxfId="18" priority="22">
      <formula>LEN(TRIM(H116))&gt;0</formula>
    </cfRule>
  </conditionalFormatting>
  <conditionalFormatting sqref="J116:J117">
    <cfRule type="cellIs" dxfId="17" priority="20" operator="greaterThan">
      <formula>$H$23&gt;0</formula>
    </cfRule>
  </conditionalFormatting>
  <conditionalFormatting sqref="J116:J117">
    <cfRule type="cellIs" dxfId="16" priority="19" operator="greaterThan">
      <formula>0</formula>
    </cfRule>
  </conditionalFormatting>
  <conditionalFormatting sqref="J112:J113">
    <cfRule type="cellIs" dxfId="15" priority="15" operator="greaterThan">
      <formula>0</formula>
    </cfRule>
  </conditionalFormatting>
  <conditionalFormatting sqref="H112:I113">
    <cfRule type="notContainsBlanks" priority="17">
      <formula>LEN(TRIM(H112))&gt;0</formula>
    </cfRule>
    <cfRule type="notContainsBlanks" dxfId="14" priority="18">
      <formula>LEN(TRIM(H112))&gt;0</formula>
    </cfRule>
  </conditionalFormatting>
  <conditionalFormatting sqref="J112:J113">
    <cfRule type="cellIs" dxfId="13" priority="16" operator="greaterThan">
      <formula>$H$23&gt;0</formula>
    </cfRule>
  </conditionalFormatting>
  <conditionalFormatting sqref="H114:I115">
    <cfRule type="notContainsBlanks" priority="13">
      <formula>LEN(TRIM(H114))&gt;0</formula>
    </cfRule>
    <cfRule type="notContainsBlanks" dxfId="12" priority="14">
      <formula>LEN(TRIM(H114))&gt;0</formula>
    </cfRule>
  </conditionalFormatting>
  <conditionalFormatting sqref="J114:J115">
    <cfRule type="cellIs" dxfId="11" priority="12" operator="greaterThan">
      <formula>$H$23&gt;0</formula>
    </cfRule>
  </conditionalFormatting>
  <conditionalFormatting sqref="J114:J115">
    <cfRule type="cellIs" dxfId="10" priority="11" operator="greaterThan">
      <formula>0</formula>
    </cfRule>
  </conditionalFormatting>
  <conditionalFormatting sqref="J17 J22">
    <cfRule type="cellIs" dxfId="9" priority="10" operator="greaterThan">
      <formula>0</formula>
    </cfRule>
  </conditionalFormatting>
  <conditionalFormatting sqref="H17:I17 H22:I22">
    <cfRule type="cellIs" dxfId="8" priority="9" operator="greaterThan">
      <formula>0</formula>
    </cfRule>
  </conditionalFormatting>
  <conditionalFormatting sqref="J18">
    <cfRule type="cellIs" dxfId="7" priority="8" operator="greaterThan">
      <formula>0</formula>
    </cfRule>
  </conditionalFormatting>
  <conditionalFormatting sqref="H18:I18">
    <cfRule type="cellIs" dxfId="6" priority="7" operator="greaterThan">
      <formula>0</formula>
    </cfRule>
  </conditionalFormatting>
  <conditionalFormatting sqref="J19">
    <cfRule type="cellIs" dxfId="5" priority="6" operator="greaterThan">
      <formula>0</formula>
    </cfRule>
  </conditionalFormatting>
  <conditionalFormatting sqref="H19:I19">
    <cfRule type="cellIs" dxfId="4" priority="5" operator="greaterThan">
      <formula>0</formula>
    </cfRule>
  </conditionalFormatting>
  <conditionalFormatting sqref="J20">
    <cfRule type="cellIs" dxfId="3" priority="4" operator="greaterThan">
      <formula>0</formula>
    </cfRule>
  </conditionalFormatting>
  <conditionalFormatting sqref="H20:I20">
    <cfRule type="cellIs" dxfId="2" priority="3" operator="greaterThan">
      <formula>0</formula>
    </cfRule>
  </conditionalFormatting>
  <conditionalFormatting sqref="J21">
    <cfRule type="cellIs" dxfId="1" priority="2" operator="greaterThan">
      <formula>0</formula>
    </cfRule>
  </conditionalFormatting>
  <conditionalFormatting sqref="H21:I21">
    <cfRule type="cellIs" dxfId="0" priority="1" operator="greaterThan">
      <formula>0</formula>
    </cfRule>
  </conditionalFormatting>
  <dataValidations xWindow="1303" yWindow="399" count="1">
    <dataValidation allowBlank="1" showInputMessage="1" showErrorMessage="1" promptTitle="Unit Cost" prompt="Please provide unit cost that total is based upon" sqref="I96:I107 C48:C59 C65:C76 I81:I91 I112:I123" xr:uid="{B8A48BBE-68C3-4C29-92A4-D0442260CDE6}"/>
  </dataValidations>
  <pageMargins left="0.7" right="0.7" top="0.75" bottom="0.75" header="0.3" footer="0.3"/>
  <pageSetup scale="3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33"/>
  <sheetViews>
    <sheetView workbookViewId="0">
      <selection activeCell="B7" sqref="B7"/>
    </sheetView>
  </sheetViews>
  <sheetFormatPr defaultColWidth="9.1796875" defaultRowHeight="14.5"/>
  <cols>
    <col min="1" max="1" width="13.26953125" style="4" customWidth="1"/>
    <col min="2" max="2" width="23.81640625" style="75" customWidth="1"/>
    <col min="3" max="3" width="20.54296875" style="75" customWidth="1"/>
  </cols>
  <sheetData>
    <row r="2" spans="1:3" ht="26.5">
      <c r="A2" s="150" t="s">
        <v>170</v>
      </c>
      <c r="B2" s="150" t="s">
        <v>171</v>
      </c>
      <c r="C2" s="150" t="s">
        <v>172</v>
      </c>
    </row>
    <row r="3" spans="1:3">
      <c r="A3" s="151" t="s">
        <v>173</v>
      </c>
      <c r="B3" s="152" t="s">
        <v>174</v>
      </c>
      <c r="C3" s="152" t="s">
        <v>175</v>
      </c>
    </row>
    <row r="4" spans="1:3" ht="61.5">
      <c r="A4" s="151" t="s">
        <v>176</v>
      </c>
      <c r="B4" s="152" t="s">
        <v>177</v>
      </c>
      <c r="C4" s="152" t="s">
        <v>178</v>
      </c>
    </row>
    <row r="5" spans="1:3">
      <c r="A5" s="151" t="s">
        <v>179</v>
      </c>
      <c r="B5" s="152" t="s">
        <v>180</v>
      </c>
      <c r="C5" s="152" t="s">
        <v>181</v>
      </c>
    </row>
    <row r="6" spans="1:3">
      <c r="A6" s="151" t="s">
        <v>182</v>
      </c>
      <c r="B6" s="152" t="s">
        <v>183</v>
      </c>
      <c r="C6" s="152" t="s">
        <v>184</v>
      </c>
    </row>
    <row r="7" spans="1:3" ht="21.5">
      <c r="A7" s="151" t="s">
        <v>185</v>
      </c>
      <c r="B7" s="152" t="s">
        <v>186</v>
      </c>
      <c r="C7" s="152" t="s">
        <v>187</v>
      </c>
    </row>
    <row r="8" spans="1:3">
      <c r="A8" s="151" t="s">
        <v>188</v>
      </c>
      <c r="B8" s="152" t="s">
        <v>189</v>
      </c>
      <c r="C8" s="152" t="s">
        <v>190</v>
      </c>
    </row>
    <row r="9" spans="1:3">
      <c r="A9" s="151" t="s">
        <v>191</v>
      </c>
      <c r="B9" s="152" t="s">
        <v>192</v>
      </c>
      <c r="C9" s="152" t="s">
        <v>193</v>
      </c>
    </row>
    <row r="10" spans="1:3">
      <c r="A10" s="151" t="s">
        <v>194</v>
      </c>
      <c r="B10" s="152" t="s">
        <v>195</v>
      </c>
      <c r="C10" s="152" t="s">
        <v>196</v>
      </c>
    </row>
    <row r="11" spans="1:3">
      <c r="A11" s="151" t="s">
        <v>197</v>
      </c>
      <c r="B11" s="152" t="s">
        <v>198</v>
      </c>
      <c r="C11" s="152" t="s">
        <v>199</v>
      </c>
    </row>
    <row r="12" spans="1:3">
      <c r="A12" s="151" t="s">
        <v>200</v>
      </c>
      <c r="B12" s="152" t="s">
        <v>201</v>
      </c>
      <c r="C12" s="152"/>
    </row>
    <row r="13" spans="1:3">
      <c r="A13" s="151" t="s">
        <v>202</v>
      </c>
      <c r="B13" s="152" t="s">
        <v>203</v>
      </c>
      <c r="C13" s="152" t="s">
        <v>204</v>
      </c>
    </row>
    <row r="14" spans="1:3">
      <c r="A14" s="151" t="s">
        <v>205</v>
      </c>
      <c r="B14" s="152" t="s">
        <v>206</v>
      </c>
      <c r="C14" s="152" t="s">
        <v>207</v>
      </c>
    </row>
    <row r="15" spans="1:3">
      <c r="A15" s="151" t="s">
        <v>208</v>
      </c>
      <c r="B15" s="152" t="s">
        <v>209</v>
      </c>
      <c r="C15" s="152" t="s">
        <v>210</v>
      </c>
    </row>
    <row r="16" spans="1:3">
      <c r="A16" s="151" t="s">
        <v>211</v>
      </c>
      <c r="B16" s="152" t="s">
        <v>212</v>
      </c>
      <c r="C16" s="152" t="s">
        <v>213</v>
      </c>
    </row>
    <row r="17" spans="1:3">
      <c r="A17" s="151" t="s">
        <v>214</v>
      </c>
      <c r="B17" s="152" t="s">
        <v>215</v>
      </c>
      <c r="C17" s="152" t="s">
        <v>216</v>
      </c>
    </row>
    <row r="18" spans="1:3">
      <c r="A18" s="151" t="s">
        <v>217</v>
      </c>
      <c r="B18" s="152" t="s">
        <v>218</v>
      </c>
      <c r="C18" s="152" t="s">
        <v>219</v>
      </c>
    </row>
    <row r="19" spans="1:3">
      <c r="A19" s="151" t="s">
        <v>220</v>
      </c>
      <c r="B19" s="152" t="s">
        <v>221</v>
      </c>
      <c r="C19" s="152" t="s">
        <v>222</v>
      </c>
    </row>
    <row r="20" spans="1:3">
      <c r="A20" s="151" t="s">
        <v>223</v>
      </c>
      <c r="B20" s="152" t="s">
        <v>224</v>
      </c>
      <c r="C20" s="152" t="s">
        <v>225</v>
      </c>
    </row>
    <row r="21" spans="1:3">
      <c r="A21" s="151" t="s">
        <v>226</v>
      </c>
      <c r="B21" s="152" t="s">
        <v>227</v>
      </c>
      <c r="C21" s="152" t="s">
        <v>228</v>
      </c>
    </row>
    <row r="22" spans="1:3">
      <c r="A22" s="151" t="s">
        <v>229</v>
      </c>
      <c r="B22" s="152" t="s">
        <v>230</v>
      </c>
      <c r="C22" s="152" t="s">
        <v>231</v>
      </c>
    </row>
    <row r="23" spans="1:3">
      <c r="A23" s="151" t="s">
        <v>232</v>
      </c>
      <c r="B23" s="152" t="s">
        <v>233</v>
      </c>
      <c r="C23" s="152" t="s">
        <v>234</v>
      </c>
    </row>
    <row r="24" spans="1:3">
      <c r="A24" s="151" t="s">
        <v>235</v>
      </c>
      <c r="B24" s="152" t="s">
        <v>236</v>
      </c>
      <c r="C24" s="152" t="s">
        <v>237</v>
      </c>
    </row>
    <row r="25" spans="1:3">
      <c r="A25" s="151" t="s">
        <v>238</v>
      </c>
      <c r="B25" s="152" t="s">
        <v>239</v>
      </c>
      <c r="C25" s="152" t="s">
        <v>240</v>
      </c>
    </row>
    <row r="26" spans="1:3">
      <c r="A26" s="151" t="s">
        <v>241</v>
      </c>
      <c r="B26" s="152" t="s">
        <v>242</v>
      </c>
      <c r="C26" s="152" t="s">
        <v>243</v>
      </c>
    </row>
    <row r="27" spans="1:3" ht="91.5">
      <c r="A27" s="150" t="s">
        <v>244</v>
      </c>
      <c r="B27" s="152" t="s">
        <v>245</v>
      </c>
      <c r="C27" s="152" t="s">
        <v>246</v>
      </c>
    </row>
    <row r="28" spans="1:3">
      <c r="A28" s="151" t="s">
        <v>247</v>
      </c>
      <c r="B28" s="152" t="s">
        <v>248</v>
      </c>
      <c r="C28" s="152" t="s">
        <v>249</v>
      </c>
    </row>
    <row r="29" spans="1:3">
      <c r="A29" s="151" t="s">
        <v>250</v>
      </c>
      <c r="B29" s="152" t="s">
        <v>251</v>
      </c>
      <c r="C29" s="152" t="s">
        <v>252</v>
      </c>
    </row>
    <row r="30" spans="1:3">
      <c r="A30" s="151" t="s">
        <v>253</v>
      </c>
      <c r="B30" s="152" t="s">
        <v>254</v>
      </c>
      <c r="C30" s="152" t="s">
        <v>255</v>
      </c>
    </row>
    <row r="31" spans="1:3" ht="31.5">
      <c r="A31" s="151" t="s">
        <v>256</v>
      </c>
      <c r="B31" s="152" t="s">
        <v>257</v>
      </c>
      <c r="C31" s="152" t="s">
        <v>258</v>
      </c>
    </row>
    <row r="32" spans="1:3">
      <c r="A32" s="151" t="s">
        <v>259</v>
      </c>
      <c r="B32" s="152" t="s">
        <v>260</v>
      </c>
      <c r="C32" s="152" t="s">
        <v>261</v>
      </c>
    </row>
    <row r="33" spans="2:2">
      <c r="B33" s="75" t="s">
        <v>262</v>
      </c>
    </row>
  </sheetData>
  <sheetProtection password="C5FC" sheet="1" objects="1" scenarios="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D863052F785419CED29AE796BF632" ma:contentTypeVersion="8" ma:contentTypeDescription="Crée un document." ma:contentTypeScope="" ma:versionID="a9d062a8405196ef1b80c609f6e6fd5e">
  <xsd:schema xmlns:xsd="http://www.w3.org/2001/XMLSchema" xmlns:xs="http://www.w3.org/2001/XMLSchema" xmlns:p="http://schemas.microsoft.com/office/2006/metadata/properties" xmlns:ns2="2ef310d0-6ec2-404e-8976-5a50be3b121f" xmlns:ns3="872a4372-ab0c-4330-883f-fc4abd7c5589" targetNamespace="http://schemas.microsoft.com/office/2006/metadata/properties" ma:root="true" ma:fieldsID="9c7720852140f1e582866d5c48f4911d" ns2:_="" ns3:_="">
    <xsd:import namespace="2ef310d0-6ec2-404e-8976-5a50be3b121f"/>
    <xsd:import namespace="872a4372-ab0c-4330-883f-fc4abd7c558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310d0-6ec2-404e-8976-5a50be3b121f"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2a4372-ab0c-4330-883f-fc4abd7c558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ef310d0-6ec2-404e-8976-5a50be3b121f">
      <UserInfo>
        <DisplayName>Vigne, Claire /FR</DisplayName>
        <AccountId>16491</AccountId>
        <AccountType/>
      </UserInfo>
      <UserInfo>
        <DisplayName>Jia, Lifang /CN</DisplayName>
        <AccountId>1758</AccountId>
        <AccountType/>
      </UserInfo>
      <UserInfo>
        <DisplayName>Dotter,Kristin /US</DisplayName>
        <AccountId>24474</AccountId>
        <AccountType/>
      </UserInfo>
      <UserInfo>
        <DisplayName>Vargas, Juan /FR</DisplayName>
        <AccountId>3805</AccountId>
        <AccountType/>
      </UserInfo>
    </SharedWithUsers>
  </documentManagement>
</p:properties>
</file>

<file path=customXml/itemProps1.xml><?xml version="1.0" encoding="utf-8"?>
<ds:datastoreItem xmlns:ds="http://schemas.openxmlformats.org/officeDocument/2006/customXml" ds:itemID="{FE1141D2-2B60-427C-87CF-005F5B095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f310d0-6ec2-404e-8976-5a50be3b121f"/>
    <ds:schemaRef ds:uri="872a4372-ab0c-4330-883f-fc4abd7c55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C0822B-7324-47D5-AE7A-B90158B5EFCE}">
  <ds:schemaRefs>
    <ds:schemaRef ds:uri="http://schemas.microsoft.com/sharepoint/v3/contenttype/forms"/>
  </ds:schemaRefs>
</ds:datastoreItem>
</file>

<file path=customXml/itemProps3.xml><?xml version="1.0" encoding="utf-8"?>
<ds:datastoreItem xmlns:ds="http://schemas.openxmlformats.org/officeDocument/2006/customXml" ds:itemID="{40315679-4FE6-41C8-91C0-D1ED2504F486}">
  <ds:schemaRefs>
    <ds:schemaRef ds:uri="http://purl.org/dc/terms/"/>
    <ds:schemaRef ds:uri="http://schemas.microsoft.com/office/2006/documentManagement/types"/>
    <ds:schemaRef ds:uri="http://schemas.microsoft.com/office/infopath/2007/PartnerControls"/>
    <ds:schemaRef ds:uri="ac429a0b-ebeb-43ad-a3ef-461dd3331f4f"/>
    <ds:schemaRef ds:uri="http://schemas.openxmlformats.org/package/2006/metadata/core-properties"/>
    <ds:schemaRef ds:uri="http://schemas.microsoft.com/office/2006/metadata/properties"/>
    <ds:schemaRef ds:uri="http://www.w3.org/XML/1998/namespace"/>
    <ds:schemaRef ds:uri="68d94584-2188-4ef2-a14d-4c5063a74dd3"/>
    <ds:schemaRef ds:uri="http://purl.org/dc/dcmitype/"/>
    <ds:schemaRef ds:uri="http://purl.org/dc/elements/1.1/"/>
    <ds:schemaRef ds:uri="2ef310d0-6ec2-404e-8976-5a50be3b12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Grid guidance </vt:lpstr>
      <vt:lpstr>Budget Grid</vt:lpstr>
      <vt:lpstr>Currency</vt:lpstr>
      <vt:lpstr>'Budget Grid'!Print_Area</vt:lpstr>
      <vt:lpstr>'Grid guidance '!Print_Area</vt:lpstr>
    </vt:vector>
  </TitlesOfParts>
  <Manager/>
  <Company>sanofi-aventis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Final_ISS FMV Grid with Completion guideline</dc:title>
  <dc:subject/>
  <dc:creator>Dunn, Seth R&amp;D/US</dc:creator>
  <cp:keywords/>
  <dc:description/>
  <cp:lastModifiedBy>Hill, Austin</cp:lastModifiedBy>
  <cp:revision/>
  <dcterms:created xsi:type="dcterms:W3CDTF">2017-03-09T19:49:34Z</dcterms:created>
  <dcterms:modified xsi:type="dcterms:W3CDTF">2022-11-21T20:56:18Z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0x010100067D863052F785419CED29AE796BF632</vt:lpwstr>
  </property>
  <property fmtid="{D5CDD505-2E9C-101B-9397-08002B2CF9AE}" pid="3" name="Order">
    <vt:r8>4100</vt:r8>
  </property>
  <property fmtid="{D5CDD505-2E9C-101B-9397-08002B2CF9AE}" pid="4" name="_AdHocReviewCycleID">
    <vt:i4>-187914329</vt:i4>
  </property>
  <property fmtid="{D5CDD505-2E9C-101B-9397-08002B2CF9AE}" pid="5" name="_NewReviewCycle">
    <vt:lpwstr/>
  </property>
  <property fmtid="{D5CDD505-2E9C-101B-9397-08002B2CF9AE}" pid="6" name="_EmailSubject">
    <vt:lpwstr>Sanofi Internal DRAFT Audit Report n°2020-053 l</vt:lpwstr>
  </property>
  <property fmtid="{D5CDD505-2E9C-101B-9397-08002B2CF9AE}" pid="7" name="_AuthorEmail">
    <vt:lpwstr>Claude.Ramazeilles@sanofi.com</vt:lpwstr>
  </property>
  <property fmtid="{D5CDD505-2E9C-101B-9397-08002B2CF9AE}" pid="8" name="_AuthorEmailDisplayName">
    <vt:lpwstr>Ramazeilles, Claude /FR</vt:lpwstr>
  </property>
  <property fmtid="{D5CDD505-2E9C-101B-9397-08002B2CF9AE}" pid="9" name="_PreviousAdHocReviewCycleID">
    <vt:i4>1653557635</vt:i4>
  </property>
  <property fmtid="{D5CDD505-2E9C-101B-9397-08002B2CF9AE}" pid="10" name="_ReviewingToolsShownOnce">
    <vt:lpwstr/>
  </property>
</Properties>
</file>